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2\МКУ\127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ГР'!$FJ$127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EE42" i="1"/>
  <c r="ET42" i="1"/>
  <c r="EE43" i="1"/>
  <c r="ET43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EX91" i="1"/>
  <c r="DX92" i="1"/>
  <c r="EE104" i="1"/>
  <c r="ET104" i="1"/>
  <c r="EE105" i="1"/>
  <c r="ET105" i="1"/>
  <c r="EE106" i="1"/>
  <c r="ET106" i="1"/>
  <c r="EE107" i="1"/>
  <c r="ET107" i="1"/>
  <c r="EE108" i="1"/>
  <c r="ET108" i="1"/>
  <c r="EE109" i="1"/>
  <c r="ET109" i="1"/>
  <c r="EE110" i="1"/>
  <c r="EE111" i="1"/>
  <c r="EE112" i="1"/>
  <c r="EE113" i="1"/>
  <c r="EE114" i="1"/>
  <c r="EE115" i="1"/>
  <c r="EE116" i="1"/>
  <c r="EE117" i="1"/>
  <c r="EE118" i="1"/>
</calcChain>
</file>

<file path=xl/sharedStrings.xml><?xml version="1.0" encoding="utf-8"?>
<sst xmlns="http://schemas.openxmlformats.org/spreadsheetml/2006/main" count="217" uniqueCount="180">
  <si>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</si>
  <si>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</si>
  <si>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</si>
  <si>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</si>
  <si>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</si>
  <si>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</si>
  <si>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</si>
  <si>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</si>
  <si>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</si>
  <si>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</si>
  <si>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</si>
  <si>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</si>
  <si>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</si>
  <si>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</si>
  <si>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</si>
  <si>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</si>
  <si>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01.07.2022 г.</t>
  </si>
  <si>
    <t>06.07.2022</t>
  </si>
  <si>
    <t>Совет МО "Зеленорощинское СП"</t>
  </si>
  <si>
    <t>бюджет муниципального образования "Зеленорощинское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</si>
  <si>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</si>
  <si>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</si>
  <si>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</si>
  <si>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</si>
  <si>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</si>
  <si>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</si>
  <si>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</si>
  <si>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</si>
  <si>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</si>
  <si>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</si>
  <si>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</si>
  <si>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</si>
  <si>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</si>
  <si>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</si>
  <si>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</si>
  <si>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</si>
  <si>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</si>
  <si>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</si>
  <si>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</si>
  <si>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</si>
  <si>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</si>
  <si>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</si>
  <si>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</si>
  <si>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</si>
  <si>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</si>
  <si>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</si>
  <si>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</si>
  <si>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</si>
  <si>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</si>
  <si>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</si>
  <si>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</si>
  <si>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</si>
  <si>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</si>
  <si>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</si>
  <si>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</si>
  <si>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</si>
  <si>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</si>
  <si>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</si>
  <si>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</si>
  <si>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</si>
  <si>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</si>
  <si>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</si>
  <si>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</si>
  <si>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</si>
  <si>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</si>
  <si>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</si>
  <si>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</si>
  <si>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</si>
  <si>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действии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(сумма платежа(перерасчеты,недоимка и задолженность по соотвествующему платежу,в том числе по отмененному))</t>
  </si>
  <si>
    <t>92610804020011000110112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</si>
  <si>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</si>
  <si>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</si>
  <si>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</si>
  <si>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</si>
  <si>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</si>
  <si>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92620235118100000150151</t>
  </si>
  <si>
    <t>Прочие межбюджетные трансферты, передаваемые бюджетам сельских поселений</t>
  </si>
  <si>
    <t>92620249999100000150151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</si>
  <si>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</si>
  <si>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</si>
  <si>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</si>
  <si>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</si>
  <si>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</si>
  <si>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</si>
  <si>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</si>
  <si>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</si>
  <si>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</si>
  <si>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</si>
  <si>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</si>
  <si>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</si>
  <si>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</si>
  <si>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</si>
  <si>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82401029900002030121211</t>
  </si>
  <si>
    <t>Начисления на выплаты по оплате труда</t>
  </si>
  <si>
    <t>82401029900002030129213</t>
  </si>
  <si>
    <t>92401049900002040121211</t>
  </si>
  <si>
    <t>Прочие несоциальные выплаты персоналу в денежной форме</t>
  </si>
  <si>
    <t>92401049900002040122212</t>
  </si>
  <si>
    <t>Прочие работы, услуги</t>
  </si>
  <si>
    <t>92401049900002040122226</t>
  </si>
  <si>
    <t>92401049900002040129213</t>
  </si>
  <si>
    <t>Услуги связи</t>
  </si>
  <si>
    <t>92401049900002040244221</t>
  </si>
  <si>
    <t>Коммунальные услуги</t>
  </si>
  <si>
    <t>92401049900002040244223</t>
  </si>
  <si>
    <t>Работы, услуги по содержанию имущества</t>
  </si>
  <si>
    <t>92401049900002040244225</t>
  </si>
  <si>
    <t>92401049900002040244226</t>
  </si>
  <si>
    <t>Страхование</t>
  </si>
  <si>
    <t>92401049900002040244227</t>
  </si>
  <si>
    <t>Увеличение стоимости основных средств</t>
  </si>
  <si>
    <t>92401049900002040244310</t>
  </si>
  <si>
    <t>Увеличение стоимости горюче-смазочных материалов</t>
  </si>
  <si>
    <t>92401049900002040244343</t>
  </si>
  <si>
    <t>Увеличение стоимости прочих оборотных запасов (материалов)</t>
  </si>
  <si>
    <t>92401049900002040244346</t>
  </si>
  <si>
    <t>92401049900002040247223</t>
  </si>
  <si>
    <t>Налоги, пошлины и сборы</t>
  </si>
  <si>
    <t>92401049900002040852291</t>
  </si>
  <si>
    <t>Иные выплаты текущего характера организациям</t>
  </si>
  <si>
    <t>92401049900002040853297</t>
  </si>
  <si>
    <t>Расходы</t>
  </si>
  <si>
    <t>92401119900007411870200</t>
  </si>
  <si>
    <t>92401139900002950851291</t>
  </si>
  <si>
    <t>92401139900020300244310</t>
  </si>
  <si>
    <t>92402039900051180121211</t>
  </si>
  <si>
    <t>92402039900051180129213</t>
  </si>
  <si>
    <t>92402039900051180244225</t>
  </si>
  <si>
    <t>92402039900051180244346</t>
  </si>
  <si>
    <t>92404099900078020244225</t>
  </si>
  <si>
    <t>92405039900078010244225</t>
  </si>
  <si>
    <t>92405039900078010247223</t>
  </si>
  <si>
    <t>92405039900078030244225</t>
  </si>
  <si>
    <t>92405039900078040244223</t>
  </si>
  <si>
    <t>Увеличение стоимости прочих материальных запасов однократного применения</t>
  </si>
  <si>
    <t>92408019900010990244349</t>
  </si>
  <si>
    <t>Перечисления другим бюджетам бюджетной системы Российской Федерации</t>
  </si>
  <si>
    <t>92408019900025600540251</t>
  </si>
  <si>
    <t>92414039900020860521251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</si>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</sst>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8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5000309.84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2548351.5099999998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3" si="0">CF19+CW19+DN19</f>
        <v>2548351.5099999998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3" si="1">BJ19-EE19</f>
        <v>2451958.33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5000309.84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2548351.5099999998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2548351.5099999998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2451958.33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0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208000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208000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5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137437.19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137437.19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-137437.19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 x14ac:dyDescent="0.25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-3.59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-3.59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3.59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21.5" customHeight="1" x14ac:dyDescent="0.25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37.68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37.68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-37.68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05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839.47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839.47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-839.47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11.4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11.4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-11.4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05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-0.65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-0.65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0.65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48.6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-3.25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-3.25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3.25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110000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110000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97.2" customHeight="1" x14ac:dyDescent="0.25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2764.99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2764.99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-2764.99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00000000000006" customHeight="1" x14ac:dyDescent="0.25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231.99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231.99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-231.99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5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3200000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3200000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05" customHeight="1" x14ac:dyDescent="0.25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1905192.94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1905192.94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-1905192.94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 x14ac:dyDescent="0.25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928.35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928.35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-928.35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5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167200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167200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05" customHeight="1" x14ac:dyDescent="0.25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8434.9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8434.9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-8434.9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60.75" customHeight="1" x14ac:dyDescent="0.25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501.85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501.85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-501.85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21.5" customHeight="1" x14ac:dyDescent="0.25">
      <c r="A38" s="67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200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200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-200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50000000000003" customHeight="1" x14ac:dyDescent="0.25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106000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106000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106000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36.450000000000003" customHeight="1" x14ac:dyDescent="0.25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365720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199140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199140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166580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48.6" customHeight="1" x14ac:dyDescent="0.25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103800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51900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51900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51900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36.450000000000003" customHeight="1" x14ac:dyDescent="0.25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499609.84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68609.84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68609.84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431000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00000000000006" customHeight="1" x14ac:dyDescent="0.25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239980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66128.399999999994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66128.399999999994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173851.6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6" t="s">
        <v>80</v>
      </c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2" t="s">
        <v>81</v>
      </c>
    </row>
    <row r="54" spans="1:166" ht="12.7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</row>
    <row r="55" spans="1:166" ht="24" customHeight="1" x14ac:dyDescent="0.25">
      <c r="A55" s="41" t="s">
        <v>21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K55" s="45" t="s">
        <v>22</v>
      </c>
      <c r="AL55" s="41"/>
      <c r="AM55" s="41"/>
      <c r="AN55" s="41"/>
      <c r="AO55" s="41"/>
      <c r="AP55" s="42"/>
      <c r="AQ55" s="45" t="s">
        <v>82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5" t="s">
        <v>83</v>
      </c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2"/>
      <c r="BU55" s="45" t="s">
        <v>84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2"/>
      <c r="CH55" s="35" t="s">
        <v>25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7"/>
      <c r="EK55" s="35" t="s">
        <v>85</v>
      </c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70"/>
    </row>
    <row r="56" spans="1:166" ht="78.75" customHeigh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6"/>
      <c r="AL56" s="43"/>
      <c r="AM56" s="43"/>
      <c r="AN56" s="43"/>
      <c r="AO56" s="43"/>
      <c r="AP56" s="44"/>
      <c r="AQ56" s="46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4"/>
      <c r="BC56" s="46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4"/>
      <c r="BU56" s="46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4"/>
      <c r="CH56" s="36" t="s">
        <v>86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7"/>
      <c r="CX56" s="35" t="s">
        <v>28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7"/>
      <c r="DK56" s="35" t="s">
        <v>29</v>
      </c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7"/>
      <c r="DX56" s="35" t="s">
        <v>30</v>
      </c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7"/>
      <c r="EK56" s="46" t="s">
        <v>87</v>
      </c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4"/>
      <c r="EX56" s="35" t="s">
        <v>88</v>
      </c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70"/>
    </row>
    <row r="57" spans="1:166" ht="14.25" customHeight="1" x14ac:dyDescent="0.25">
      <c r="A57" s="39">
        <v>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29">
        <v>2</v>
      </c>
      <c r="AL57" s="30"/>
      <c r="AM57" s="30"/>
      <c r="AN57" s="30"/>
      <c r="AO57" s="30"/>
      <c r="AP57" s="31"/>
      <c r="AQ57" s="29">
        <v>3</v>
      </c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1"/>
      <c r="BC57" s="29">
        <v>4</v>
      </c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1"/>
      <c r="BU57" s="29">
        <v>5</v>
      </c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1"/>
      <c r="CH57" s="29">
        <v>6</v>
      </c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1"/>
      <c r="CX57" s="29">
        <v>7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1"/>
      <c r="DK57" s="29">
        <v>8</v>
      </c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1"/>
      <c r="DX57" s="29">
        <v>9</v>
      </c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1"/>
      <c r="EK57" s="29">
        <v>10</v>
      </c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49">
        <v>11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5" customHeight="1" x14ac:dyDescent="0.25">
      <c r="A58" s="50" t="s">
        <v>89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1" t="s">
        <v>90</v>
      </c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5">
        <v>5131045.84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>
        <v>5131045.84</v>
      </c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>
        <v>2548045.79</v>
      </c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>
        <f t="shared" ref="DX58:DX92" si="2">CH58+CX58+DK58</f>
        <v>2548045.79</v>
      </c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>
        <f t="shared" ref="EK58:EK91" si="3">BC58-DX58</f>
        <v>2583000.0499999998</v>
      </c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>
        <f t="shared" ref="EX58:EX91" si="4">BU58-DX58</f>
        <v>2583000.0499999998</v>
      </c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6"/>
    </row>
    <row r="59" spans="1:166" ht="15" customHeight="1" x14ac:dyDescent="0.25">
      <c r="A59" s="57" t="s">
        <v>33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8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5131045.84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5131045.84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2548045.79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2548045.79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2583000.0499999998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2583000.0499999998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375818.41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375818.41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242859.24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242859.24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132959.16999999998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132959.16999999998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3" customHeight="1" x14ac:dyDescent="0.25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113837.16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113837.16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73343.5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73343.5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40493.660000000003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40493.660000000003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3.2" x14ac:dyDescent="0.25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95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483000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483000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262340.28999999998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262340.28999999998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220659.71000000002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220659.71000000002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3" customHeight="1" x14ac:dyDescent="0.25">
      <c r="A63" s="68" t="s">
        <v>96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97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600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600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3.2" x14ac:dyDescent="0.25">
      <c r="A64" s="68" t="s">
        <v>98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99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6800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6800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6800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6800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 x14ac:dyDescent="0.25">
      <c r="A65" s="68" t="s">
        <v>93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145826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145826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79226.759999999995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79226.759999999995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66599.240000000005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66599.240000000005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3.2" x14ac:dyDescent="0.2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13000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13000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5901.59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5901.59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7098.41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7098.41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3.2" x14ac:dyDescent="0.25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2742.64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2742.64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2098.21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2098.21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644.42999999999984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644.42999999999984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3" customHeight="1" x14ac:dyDescent="0.25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89100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89100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38916.75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38916.75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50183.25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50183.25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3.2" x14ac:dyDescent="0.25">
      <c r="A69" s="68" t="s">
        <v>98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24518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24518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11355.76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11355.76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13162.24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13162.24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 x14ac:dyDescent="0.25">
      <c r="A70" s="68" t="s">
        <v>108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3" customHeight="1" x14ac:dyDescent="0.25">
      <c r="A71" s="68" t="s">
        <v>110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4572.6000000000004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4572.6000000000004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4572.6000000000004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4572.6000000000004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3" customHeight="1" x14ac:dyDescent="0.25">
      <c r="A72" s="68" t="s">
        <v>112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75000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75000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43000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43000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32000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32000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3" customHeight="1" x14ac:dyDescent="0.25">
      <c r="A73" s="68" t="s">
        <v>114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21205.5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21205.5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9950.5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9950.5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11255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11255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3.2" x14ac:dyDescent="0.25">
      <c r="A74" s="68" t="s">
        <v>103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61200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61200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35612.85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35612.85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25587.15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25587.15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3.2" x14ac:dyDescent="0.25">
      <c r="A75" s="68" t="s">
        <v>117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2500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2500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990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990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1510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1510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3" customHeight="1" x14ac:dyDescent="0.25">
      <c r="A76" s="68" t="s">
        <v>119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120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732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732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268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268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3.2" x14ac:dyDescent="0.25">
      <c r="A77" s="68" t="s">
        <v>121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122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3.2" x14ac:dyDescent="0.25">
      <c r="A78" s="68" t="s">
        <v>117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648112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648112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296727.48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296727.48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351384.52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351384.52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3" customHeight="1" x14ac:dyDescent="0.25">
      <c r="A79" s="68" t="s">
        <v>110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11381.67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11381.67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11381.67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11381.67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3.2" x14ac:dyDescent="0.25">
      <c r="A80" s="68" t="s">
        <v>91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78435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78435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39139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39139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39296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39296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3" customHeight="1" x14ac:dyDescent="0.25">
      <c r="A81" s="68" t="s">
        <v>93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23687.37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23687.37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11819.98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11819.98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11867.39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11867.39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3" customHeight="1" x14ac:dyDescent="0.25">
      <c r="A82" s="68" t="s">
        <v>105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600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600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600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600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3" customHeight="1" x14ac:dyDescent="0.25">
      <c r="A83" s="68" t="s">
        <v>114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1077.6300000000001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1077.6300000000001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570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570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507.63000000000011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507.63000000000011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3" customHeight="1" x14ac:dyDescent="0.25">
      <c r="A84" s="68" t="s">
        <v>105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378115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378115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220000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220000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158115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158115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3" customHeight="1" x14ac:dyDescent="0.25">
      <c r="A85" s="68" t="s">
        <v>105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376250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376250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376250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376250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3.2" x14ac:dyDescent="0.25">
      <c r="A86" s="68" t="s">
        <v>103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131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451000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451000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333660.62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333660.62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117339.38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117339.38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3" customHeight="1" x14ac:dyDescent="0.25">
      <c r="A87" s="68" t="s">
        <v>105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132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103750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103750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103750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103750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3.2" x14ac:dyDescent="0.25">
      <c r="A88" s="68" t="s">
        <v>103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133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23816.86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23816.86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8651.26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8651.26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15165.6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15165.6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6.450000000000003" customHeight="1" x14ac:dyDescent="0.25">
      <c r="A89" s="68" t="s">
        <v>134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135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48000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48000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45000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45000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3000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3000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.450000000000003" customHeight="1" x14ac:dyDescent="0.25">
      <c r="A90" s="68" t="s">
        <v>136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137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1547900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1547900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773950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773950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773950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773950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.450000000000003" customHeight="1" x14ac:dyDescent="0.25">
      <c r="A91" s="68" t="s">
        <v>136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138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12200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12200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12200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12200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" customHeight="1" x14ac:dyDescent="0.25">
      <c r="A92" s="73" t="s">
        <v>139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75" t="s">
        <v>140</v>
      </c>
      <c r="AL92" s="76"/>
      <c r="AM92" s="76"/>
      <c r="AN92" s="76"/>
      <c r="AO92" s="76"/>
      <c r="AP92" s="76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2">
        <v>-130736</v>
      </c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>
        <v>-130736</v>
      </c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>
        <v>305.72000000000003</v>
      </c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62">
        <f t="shared" si="2"/>
        <v>305.72000000000003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8"/>
    </row>
    <row r="93" spans="1:166" ht="24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8.2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9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6" t="s">
        <v>141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6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2" t="s">
        <v>142</v>
      </c>
    </row>
    <row r="100" spans="1:166" ht="12.75" customHeight="1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</row>
    <row r="101" spans="1:166" ht="11.25" customHeight="1" x14ac:dyDescent="0.25">
      <c r="A101" s="41" t="s">
        <v>21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2"/>
      <c r="AP101" s="45" t="s">
        <v>22</v>
      </c>
      <c r="AQ101" s="41"/>
      <c r="AR101" s="41"/>
      <c r="AS101" s="41"/>
      <c r="AT101" s="41"/>
      <c r="AU101" s="42"/>
      <c r="AV101" s="45" t="s">
        <v>143</v>
      </c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2"/>
      <c r="BL101" s="45" t="s">
        <v>83</v>
      </c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2"/>
      <c r="CF101" s="35" t="s">
        <v>25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5" t="s">
        <v>26</v>
      </c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7"/>
    </row>
    <row r="102" spans="1:166" ht="69.75" customHeigh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4"/>
      <c r="AP102" s="46"/>
      <c r="AQ102" s="43"/>
      <c r="AR102" s="43"/>
      <c r="AS102" s="43"/>
      <c r="AT102" s="43"/>
      <c r="AU102" s="44"/>
      <c r="AV102" s="46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4"/>
      <c r="BL102" s="46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4"/>
      <c r="CF102" s="36" t="s">
        <v>144</v>
      </c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7"/>
      <c r="CW102" s="35" t="s">
        <v>28</v>
      </c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7"/>
      <c r="DN102" s="35" t="s">
        <v>29</v>
      </c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7"/>
      <c r="EE102" s="35" t="s">
        <v>30</v>
      </c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7"/>
      <c r="ET102" s="46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8"/>
    </row>
    <row r="103" spans="1:166" ht="12" customHeight="1" x14ac:dyDescent="0.25">
      <c r="A103" s="39">
        <v>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40"/>
      <c r="AP103" s="29">
        <v>2</v>
      </c>
      <c r="AQ103" s="30"/>
      <c r="AR103" s="30"/>
      <c r="AS103" s="30"/>
      <c r="AT103" s="30"/>
      <c r="AU103" s="31"/>
      <c r="AV103" s="29">
        <v>3</v>
      </c>
      <c r="AW103" s="30"/>
      <c r="AX103" s="30"/>
      <c r="AY103" s="30"/>
      <c r="AZ103" s="30"/>
      <c r="BA103" s="30"/>
      <c r="BB103" s="30"/>
      <c r="BC103" s="30"/>
      <c r="BD103" s="30"/>
      <c r="BE103" s="15"/>
      <c r="BF103" s="15"/>
      <c r="BG103" s="15"/>
      <c r="BH103" s="15"/>
      <c r="BI103" s="15"/>
      <c r="BJ103" s="15"/>
      <c r="BK103" s="38"/>
      <c r="BL103" s="29">
        <v>4</v>
      </c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1"/>
      <c r="CF103" s="29">
        <v>5</v>
      </c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1"/>
      <c r="CW103" s="29">
        <v>6</v>
      </c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1"/>
      <c r="DN103" s="29">
        <v>7</v>
      </c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1"/>
      <c r="EE103" s="29">
        <v>8</v>
      </c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1"/>
      <c r="ET103" s="49">
        <v>9</v>
      </c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37.5" customHeight="1" x14ac:dyDescent="0.25">
      <c r="A104" s="79" t="s">
        <v>145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80"/>
      <c r="AP104" s="51" t="s">
        <v>146</v>
      </c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3"/>
      <c r="BF104" s="33"/>
      <c r="BG104" s="33"/>
      <c r="BH104" s="33"/>
      <c r="BI104" s="33"/>
      <c r="BJ104" s="33"/>
      <c r="BK104" s="54"/>
      <c r="BL104" s="55">
        <v>130736</v>
      </c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>
        <v>-305.72000000000003</v>
      </c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>
        <f t="shared" ref="EE104:EE118" si="5">CF104+CW104+DN104</f>
        <v>-305.72000000000003</v>
      </c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>
        <f t="shared" ref="ET104:ET109" si="6">BL104-CF104-CW104-DN104</f>
        <v>131041.72</v>
      </c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6"/>
    </row>
    <row r="105" spans="1:166" ht="36.75" customHeight="1" x14ac:dyDescent="0.25">
      <c r="A105" s="81" t="s">
        <v>147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2"/>
      <c r="AP105" s="58" t="s">
        <v>148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>
        <f t="shared" si="5"/>
        <v>0</v>
      </c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5"/>
      <c r="ET105" s="63">
        <f t="shared" si="6"/>
        <v>0</v>
      </c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83"/>
    </row>
    <row r="106" spans="1:166" ht="17.25" customHeight="1" x14ac:dyDescent="0.25">
      <c r="A106" s="87" t="s">
        <v>149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8"/>
      <c r="AP106" s="23"/>
      <c r="AQ106" s="24"/>
      <c r="AR106" s="24"/>
      <c r="AS106" s="24"/>
      <c r="AT106" s="24"/>
      <c r="AU106" s="89"/>
      <c r="AV106" s="90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2"/>
      <c r="BL106" s="84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6"/>
      <c r="CF106" s="84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6"/>
      <c r="CW106" s="84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6"/>
      <c r="DN106" s="84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6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" customHeight="1" x14ac:dyDescent="0.25">
      <c r="A107" s="81" t="s">
        <v>150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2"/>
      <c r="AP107" s="58" t="s">
        <v>151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7.25" customHeight="1" x14ac:dyDescent="0.25">
      <c r="A108" s="87" t="s">
        <v>149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8"/>
      <c r="AP108" s="23"/>
      <c r="AQ108" s="24"/>
      <c r="AR108" s="24"/>
      <c r="AS108" s="24"/>
      <c r="AT108" s="24"/>
      <c r="AU108" s="89"/>
      <c r="AV108" s="90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2"/>
      <c r="BL108" s="84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6"/>
      <c r="CF108" s="84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6"/>
      <c r="CW108" s="84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6"/>
      <c r="DN108" s="84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6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 x14ac:dyDescent="0.25">
      <c r="A109" s="93" t="s">
        <v>152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8" t="s">
        <v>153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>
        <f t="shared" si="6"/>
        <v>0</v>
      </c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5" customHeight="1" x14ac:dyDescent="0.25">
      <c r="A110" s="57" t="s">
        <v>154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8" t="s">
        <v>155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5" customHeight="1" x14ac:dyDescent="0.25">
      <c r="A111" s="57" t="s">
        <v>156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157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1.5" customHeight="1" x14ac:dyDescent="0.25">
      <c r="A112" s="101" t="s">
        <v>158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159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60"/>
      <c r="BF112" s="12"/>
      <c r="BG112" s="12"/>
      <c r="BH112" s="12"/>
      <c r="BI112" s="12"/>
      <c r="BJ112" s="12"/>
      <c r="BK112" s="61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v>-305.72000000000003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-305.72000000000003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8.25" customHeight="1" x14ac:dyDescent="0.25">
      <c r="A113" s="101" t="s">
        <v>160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161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>
        <v>-305.72000000000003</v>
      </c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-305.72000000000003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6" customHeight="1" x14ac:dyDescent="0.25">
      <c r="A114" s="101" t="s">
        <v>162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58" t="s">
        <v>163</v>
      </c>
      <c r="AQ114" s="59"/>
      <c r="AR114" s="59"/>
      <c r="AS114" s="59"/>
      <c r="AT114" s="59"/>
      <c r="AU114" s="59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>
        <v>-2548351.5099999998</v>
      </c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-2548351.5099999998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6.25" customHeight="1" x14ac:dyDescent="0.25">
      <c r="A115" s="101" t="s">
        <v>164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165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>
        <v>2548045.79</v>
      </c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3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5"/>
      <c r="EE115" s="62">
        <f t="shared" si="5"/>
        <v>2548045.79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7.75" customHeight="1" x14ac:dyDescent="0.25">
      <c r="A116" s="101" t="s">
        <v>166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58" t="s">
        <v>167</v>
      </c>
      <c r="AQ116" s="59"/>
      <c r="AR116" s="59"/>
      <c r="AS116" s="59"/>
      <c r="AT116" s="59"/>
      <c r="AU116" s="59"/>
      <c r="AV116" s="76"/>
      <c r="AW116" s="76"/>
      <c r="AX116" s="76"/>
      <c r="AY116" s="76"/>
      <c r="AZ116" s="76"/>
      <c r="BA116" s="76"/>
      <c r="BB116" s="76"/>
      <c r="BC116" s="76"/>
      <c r="BD116" s="76"/>
      <c r="BE116" s="94"/>
      <c r="BF116" s="95"/>
      <c r="BG116" s="95"/>
      <c r="BH116" s="95"/>
      <c r="BI116" s="95"/>
      <c r="BJ116" s="95"/>
      <c r="BK116" s="96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" customHeight="1" x14ac:dyDescent="0.25">
      <c r="A117" s="101" t="s">
        <v>168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11" t="s">
        <v>169</v>
      </c>
      <c r="AQ117" s="12"/>
      <c r="AR117" s="12"/>
      <c r="AS117" s="12"/>
      <c r="AT117" s="12"/>
      <c r="AU117" s="61"/>
      <c r="AV117" s="98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100"/>
      <c r="BL117" s="63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3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5"/>
      <c r="EE117" s="62">
        <f t="shared" si="5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5.5" customHeight="1" x14ac:dyDescent="0.25">
      <c r="A118" s="103" t="s">
        <v>170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5"/>
      <c r="AP118" s="75" t="s">
        <v>171</v>
      </c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94"/>
      <c r="BF118" s="95"/>
      <c r="BG118" s="95"/>
      <c r="BH118" s="95"/>
      <c r="BI118" s="95"/>
      <c r="BJ118" s="95"/>
      <c r="BK118" s="96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106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8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>
        <f t="shared" si="5"/>
        <v>0</v>
      </c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8"/>
    </row>
    <row r="119" spans="1:16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5">
      <c r="A121" s="1" t="s">
        <v>172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"/>
      <c r="AG121" s="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173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09" t="s">
        <v>174</v>
      </c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"/>
      <c r="AG122" s="1"/>
      <c r="AH122" s="109" t="s">
        <v>175</v>
      </c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176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"/>
      <c r="DR122" s="1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5">
      <c r="A123" s="1" t="s">
        <v>177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"/>
      <c r="AG123" s="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09" t="s">
        <v>174</v>
      </c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7"/>
      <c r="DR123" s="7"/>
      <c r="DS123" s="109" t="s">
        <v>175</v>
      </c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09" t="s">
        <v>174</v>
      </c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7"/>
      <c r="AG124" s="7"/>
      <c r="AH124" s="109" t="s">
        <v>175</v>
      </c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7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5">
      <c r="A126" s="111" t="s">
        <v>178</v>
      </c>
      <c r="B126" s="111"/>
      <c r="C126" s="112"/>
      <c r="D126" s="112"/>
      <c r="E126" s="112"/>
      <c r="F126" s="1" t="s">
        <v>178</v>
      </c>
      <c r="G126" s="1"/>
      <c r="H126" s="1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11">
        <v>200</v>
      </c>
      <c r="Z126" s="111"/>
      <c r="AA126" s="111"/>
      <c r="AB126" s="111"/>
      <c r="AC126" s="111"/>
      <c r="AD126" s="110"/>
      <c r="AE126" s="110"/>
      <c r="AF126" s="1"/>
      <c r="AG126" s="1" t="s">
        <v>179</v>
      </c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1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1"/>
      <c r="CY127" s="1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1"/>
      <c r="DW127" s="1"/>
      <c r="DX127" s="2"/>
      <c r="DY127" s="2"/>
      <c r="DZ127" s="5"/>
      <c r="EA127" s="5"/>
      <c r="EB127" s="5"/>
      <c r="EC127" s="1"/>
      <c r="ED127" s="1"/>
      <c r="EE127" s="1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2"/>
      <c r="EW127" s="2"/>
      <c r="EX127" s="2"/>
      <c r="EY127" s="2"/>
      <c r="EZ127" s="2"/>
      <c r="FA127" s="8"/>
      <c r="FB127" s="8"/>
      <c r="FC127" s="1"/>
      <c r="FD127" s="1"/>
      <c r="FE127" s="1"/>
      <c r="FF127" s="1"/>
      <c r="FG127" s="1"/>
      <c r="FH127" s="1"/>
      <c r="FI127" s="1"/>
      <c r="FJ127" s="1"/>
    </row>
    <row r="128" spans="1:166" ht="9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1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10"/>
      <c r="CY128" s="10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</sheetData>
  <mergeCells count="844">
    <mergeCell ref="AD126:AE126"/>
    <mergeCell ref="A126:B126"/>
    <mergeCell ref="C126:E126"/>
    <mergeCell ref="I126:X126"/>
    <mergeCell ref="Y126:AC126"/>
    <mergeCell ref="DC123:DP123"/>
    <mergeCell ref="DS123:ES123"/>
    <mergeCell ref="DC122:DP122"/>
    <mergeCell ref="DS122:ES122"/>
    <mergeCell ref="R124:AE124"/>
    <mergeCell ref="AH124:BH124"/>
    <mergeCell ref="N121:AE121"/>
    <mergeCell ref="AH121:BH121"/>
    <mergeCell ref="N122:AE122"/>
    <mergeCell ref="AH122:BH122"/>
    <mergeCell ref="R123:AE123"/>
    <mergeCell ref="AH123:BH123"/>
    <mergeCell ref="ET118:FJ118"/>
    <mergeCell ref="A118:AO118"/>
    <mergeCell ref="AP118:AU118"/>
    <mergeCell ref="AV118:BK118"/>
    <mergeCell ref="BL118:CE118"/>
    <mergeCell ref="CF118:CV118"/>
    <mergeCell ref="CW117:DM117"/>
    <mergeCell ref="DN117:ED117"/>
    <mergeCell ref="EE117:ES117"/>
    <mergeCell ref="CW118:DM118"/>
    <mergeCell ref="DN118:ED118"/>
    <mergeCell ref="EE118:ES118"/>
    <mergeCell ref="CW116:DM116"/>
    <mergeCell ref="DN116:ED116"/>
    <mergeCell ref="EE116:ES116"/>
    <mergeCell ref="ET116:FJ116"/>
    <mergeCell ref="A117:AO117"/>
    <mergeCell ref="AP117:AU117"/>
    <mergeCell ref="AV117:BK117"/>
    <mergeCell ref="BL117:CE117"/>
    <mergeCell ref="ET117:FJ117"/>
    <mergeCell ref="CF117:CV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CW114:DM114"/>
    <mergeCell ref="DN114:ED114"/>
    <mergeCell ref="EE114:ES114"/>
    <mergeCell ref="ET114:FJ114"/>
    <mergeCell ref="CF115:CV115"/>
    <mergeCell ref="CW115:DM115"/>
    <mergeCell ref="DN115:ED115"/>
    <mergeCell ref="EE115:ES115"/>
    <mergeCell ref="A113:AO113"/>
    <mergeCell ref="AP113:AU113"/>
    <mergeCell ref="AV113:BK113"/>
    <mergeCell ref="BL113:CE113"/>
    <mergeCell ref="ET113:FJ113"/>
    <mergeCell ref="A114:AO114"/>
    <mergeCell ref="AP114:AU114"/>
    <mergeCell ref="AV114:BK114"/>
    <mergeCell ref="BL114:CE114"/>
    <mergeCell ref="CF114:CV114"/>
    <mergeCell ref="EE112:ES112"/>
    <mergeCell ref="ET112:FJ112"/>
    <mergeCell ref="CF113:CV113"/>
    <mergeCell ref="CW113:DM113"/>
    <mergeCell ref="DN113:ED113"/>
    <mergeCell ref="EE113:ES113"/>
    <mergeCell ref="CW111:DM111"/>
    <mergeCell ref="DN111:ED111"/>
    <mergeCell ref="EE111:ES111"/>
    <mergeCell ref="A112:AO112"/>
    <mergeCell ref="AP112:AU112"/>
    <mergeCell ref="AV112:BK112"/>
    <mergeCell ref="BL112:CE112"/>
    <mergeCell ref="CF112:CV112"/>
    <mergeCell ref="CW112:DM112"/>
    <mergeCell ref="DN112:ED112"/>
    <mergeCell ref="CW110:DM110"/>
    <mergeCell ref="DN110:ED110"/>
    <mergeCell ref="EE110:ES110"/>
    <mergeCell ref="ET110:FJ110"/>
    <mergeCell ref="ET111:FJ111"/>
    <mergeCell ref="A111:AO111"/>
    <mergeCell ref="AP111:AU111"/>
    <mergeCell ref="AV111:BK111"/>
    <mergeCell ref="BL111:CE111"/>
    <mergeCell ref="CF111:CV111"/>
    <mergeCell ref="CF109:CV109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CF110:CV110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CF107:CV107"/>
    <mergeCell ref="CW107:DM107"/>
    <mergeCell ref="DN107:ED107"/>
    <mergeCell ref="EE107:ES107"/>
    <mergeCell ref="ET107:FJ107"/>
    <mergeCell ref="ET108:FJ108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DN105:ED105"/>
    <mergeCell ref="EE105:ES105"/>
    <mergeCell ref="ET105:FJ105"/>
    <mergeCell ref="ET106:FJ106"/>
    <mergeCell ref="CF106:CV106"/>
    <mergeCell ref="CW106:DM106"/>
    <mergeCell ref="DN106:ED106"/>
    <mergeCell ref="EE106:ES106"/>
    <mergeCell ref="A105:AO105"/>
    <mergeCell ref="AP105:AU105"/>
    <mergeCell ref="AV105:BK105"/>
    <mergeCell ref="BL105:CE105"/>
    <mergeCell ref="CF105:CV105"/>
    <mergeCell ref="CW105:DM105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CF101:ES101"/>
    <mergeCell ref="ET101:FJ102"/>
    <mergeCell ref="CF102:CV102"/>
    <mergeCell ref="CW102:DM102"/>
    <mergeCell ref="DN102:ED102"/>
    <mergeCell ref="EE102:ES102"/>
    <mergeCell ref="EK92:EW92"/>
    <mergeCell ref="EX92:FJ92"/>
    <mergeCell ref="BU92:CG92"/>
    <mergeCell ref="CH92:CW92"/>
    <mergeCell ref="CX92:DJ92"/>
    <mergeCell ref="A101:AO102"/>
    <mergeCell ref="AP101:AU102"/>
    <mergeCell ref="AV101:BK102"/>
    <mergeCell ref="BL101:CE102"/>
    <mergeCell ref="A100:FJ100"/>
    <mergeCell ref="DX92:EJ92"/>
    <mergeCell ref="DK92:DW92"/>
    <mergeCell ref="A92:AJ92"/>
    <mergeCell ref="AK92:AP92"/>
    <mergeCell ref="AQ92:BB92"/>
    <mergeCell ref="BC92:BT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A59:AJ59"/>
    <mergeCell ref="AK59:AP59"/>
    <mergeCell ref="AQ59:BB59"/>
    <mergeCell ref="BC59:BT59"/>
    <mergeCell ref="BU59:CG59"/>
    <mergeCell ref="DK59:DW59"/>
    <mergeCell ref="CH59:CW59"/>
    <mergeCell ref="CX59:DJ59"/>
    <mergeCell ref="CX58:DJ58"/>
    <mergeCell ref="DK58:DW58"/>
    <mergeCell ref="DX58:EJ58"/>
    <mergeCell ref="EK58:EW58"/>
    <mergeCell ref="EX58:FJ58"/>
    <mergeCell ref="EK59:EW59"/>
    <mergeCell ref="EX59:FJ59"/>
    <mergeCell ref="DX59:EJ59"/>
    <mergeCell ref="A58:AJ58"/>
    <mergeCell ref="AK58:AP58"/>
    <mergeCell ref="AQ58:BB58"/>
    <mergeCell ref="BC58:BT58"/>
    <mergeCell ref="BU58:CG58"/>
    <mergeCell ref="CH58:CW58"/>
    <mergeCell ref="CH57:CW57"/>
    <mergeCell ref="CX57:DJ57"/>
    <mergeCell ref="DK57:DW57"/>
    <mergeCell ref="DX57:EJ57"/>
    <mergeCell ref="EK57:EW57"/>
    <mergeCell ref="EX57:FJ57"/>
    <mergeCell ref="A55:AJ56"/>
    <mergeCell ref="AK55:AP56"/>
    <mergeCell ref="AQ55:BB56"/>
    <mergeCell ref="BC55:BT56"/>
    <mergeCell ref="EX56:FJ56"/>
    <mergeCell ref="A57:AJ57"/>
    <mergeCell ref="AK57:AP57"/>
    <mergeCell ref="AQ57:BB57"/>
    <mergeCell ref="BC57:BT57"/>
    <mergeCell ref="BU57:CG57"/>
    <mergeCell ref="ET43:FJ43"/>
    <mergeCell ref="BU55:CG56"/>
    <mergeCell ref="CH55:EJ55"/>
    <mergeCell ref="EK55:FJ55"/>
    <mergeCell ref="CH56:CW56"/>
    <mergeCell ref="CX56:DJ56"/>
    <mergeCell ref="DK56:DW56"/>
    <mergeCell ref="DX56:EJ56"/>
    <mergeCell ref="EK56:EW56"/>
    <mergeCell ref="A54:FJ5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rep:2.54.0.183</dc:description>
  <cp:lastModifiedBy>Туктарово-Урдала</cp:lastModifiedBy>
  <dcterms:created xsi:type="dcterms:W3CDTF">2022-07-06T12:03:31Z</dcterms:created>
  <dcterms:modified xsi:type="dcterms:W3CDTF">2022-07-06T12:03:31Z</dcterms:modified>
</cp:coreProperties>
</file>