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уктарово-Урдала\Desktop\2022\ПРОЧЕЕ\127\"/>
    </mc:Choice>
  </mc:AlternateContent>
  <bookViews>
    <workbookView xWindow="360" yWindow="276" windowWidth="14940" windowHeight="9156"/>
  </bookViews>
  <sheets>
    <sheet name="Отчет об исполнении бюджета ГР" sheetId="1" r:id="rId1"/>
  </sheets>
  <definedNames>
    <definedName name="LAST_CELL" localSheetId="0">'Отчет об исполнении бюджета ГР'!$FJ$118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DX52" i="1"/>
  <c r="EK52" i="1" s="1"/>
  <c r="EX52" i="1"/>
  <c r="DX53" i="1"/>
  <c r="EK53" i="1"/>
  <c r="EX53" i="1"/>
  <c r="DX54" i="1"/>
  <c r="EK54" i="1" s="1"/>
  <c r="EX54" i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K71" i="1"/>
  <c r="EX71" i="1"/>
  <c r="DX72" i="1"/>
  <c r="EK72" i="1" s="1"/>
  <c r="EX72" i="1"/>
  <c r="DX73" i="1"/>
  <c r="EK73" i="1"/>
  <c r="EX73" i="1"/>
  <c r="DX74" i="1"/>
  <c r="EK74" i="1" s="1"/>
  <c r="EX74" i="1"/>
  <c r="DX75" i="1"/>
  <c r="EK75" i="1"/>
  <c r="EX75" i="1"/>
  <c r="DX76" i="1"/>
  <c r="EK76" i="1" s="1"/>
  <c r="EX76" i="1"/>
  <c r="DX77" i="1"/>
  <c r="EK77" i="1"/>
  <c r="EX77" i="1"/>
  <c r="DX78" i="1"/>
  <c r="EK78" i="1" s="1"/>
  <c r="EX78" i="1"/>
  <c r="DX79" i="1"/>
  <c r="EK79" i="1"/>
  <c r="EX79" i="1"/>
  <c r="DX80" i="1"/>
  <c r="EK80" i="1" s="1"/>
  <c r="EX80" i="1"/>
  <c r="DX81" i="1"/>
  <c r="EK81" i="1"/>
  <c r="EX81" i="1"/>
  <c r="DX82" i="1"/>
  <c r="EK82" i="1" s="1"/>
  <c r="EX82" i="1"/>
  <c r="DX83" i="1"/>
  <c r="EE95" i="1"/>
  <c r="ET95" i="1"/>
  <c r="EE96" i="1"/>
  <c r="ET96" i="1"/>
  <c r="EE97" i="1"/>
  <c r="ET97" i="1"/>
  <c r="EE98" i="1"/>
  <c r="ET98" i="1"/>
  <c r="EE99" i="1"/>
  <c r="ET99" i="1"/>
  <c r="EE100" i="1"/>
  <c r="ET100" i="1"/>
  <c r="EE101" i="1"/>
  <c r="EE102" i="1"/>
  <c r="EE103" i="1"/>
  <c r="EE104" i="1"/>
  <c r="EE105" i="1"/>
  <c r="EE106" i="1"/>
  <c r="EE107" i="1"/>
  <c r="EE108" i="1"/>
  <c r="EE109" i="1"/>
</calcChain>
</file>

<file path=xl/sharedStrings.xml><?xml version="1.0" encoding="utf-8"?>
<sst xmlns="http://schemas.openxmlformats.org/spreadsheetml/2006/main" count="199" uniqueCount="164">
  <si>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</si>
  <si>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</si>
  <si>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</si>
  <si>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</si>
  <si>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</si>
  <si>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</si>
  <si>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</si>
  <si>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</si>
  <si>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</si>
  <si>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</si>
  <si>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</si>
  <si>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</si>
  <si>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</si>
  <si>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</si>
  <si>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</si>
  <si>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</si>
  <si>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01.04.2022 г.</t>
  </si>
  <si>
    <t>05.04.2022</t>
  </si>
  <si>
    <t>Исполком МО Мичуринского СП</t>
  </si>
  <si>
    <t>бюджет муниципального образования "Мичуринское сельское поселение" Лениногорского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</si>
  <si>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</si>
  <si>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</si>
  <si>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</si>
  <si>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</si>
  <si>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</si>
  <si>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</si>
  <si>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</si>
  <si>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</si>
  <si>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</si>
  <si>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</si>
  <si>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</si>
  <si>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</si>
  <si>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</si>
  <si>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</si>
  <si>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</si>
  <si>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</si>
  <si>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</si>
  <si>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</si>
  <si>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</si>
  <si>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</si>
  <si>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</si>
  <si>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</si>
  <si>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</si>
  <si>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</si>
  <si>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</si>
  <si>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</si>
  <si>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</si>
  <si>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</si>
  <si>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</si>
  <si>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</si>
  <si>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</si>
  <si>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</si>
  <si>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</si>
  <si>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</si>
  <si>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</si>
  <si>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</si>
  <si>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</si>
  <si>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</si>
  <si>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Средства самообложения граждан, зачисляемые в бюджеты сельских поселений</t>
  </si>
  <si>
    <t>92611714030100000150155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</si>
  <si>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</si>
  <si>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92620216001100000150151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</si>
  <si>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</si>
  <si>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92620235118100000150151</t>
  </si>
  <si>
    <t>Прочие межбюджетные трансферты, передаваемые бюджетам сельских поселений</t>
  </si>
  <si>
    <t>92620249999100000150151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</si>
  <si>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</si>
  <si>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93711105035100000120121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</si>
  <si>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</si>
  <si>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</si>
  <si>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</si>
  <si>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</si>
  <si>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</si>
  <si>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</si>
  <si>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</si>
  <si>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</si>
  <si>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</si>
  <si>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</si>
  <si>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</si>
  <si>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</si>
  <si>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81401029900002030121211</t>
  </si>
  <si>
    <t>Начисления на выплаты по оплате труда</t>
  </si>
  <si>
    <t>81401029900002030129213</t>
  </si>
  <si>
    <t>91401049900002040121211</t>
  </si>
  <si>
    <t>Прочие работы, услуги</t>
  </si>
  <si>
    <t>91401049900002040122226</t>
  </si>
  <si>
    <t>91401049900002040129213</t>
  </si>
  <si>
    <t>Услуги связи</t>
  </si>
  <si>
    <t>91401049900002040244221</t>
  </si>
  <si>
    <t>Транспортные услуги</t>
  </si>
  <si>
    <t>91401049900002040244222</t>
  </si>
  <si>
    <t>Коммунальные услуги</t>
  </si>
  <si>
    <t>91401049900002040244223</t>
  </si>
  <si>
    <t>Работы, услуги по содержанию имущества</t>
  </si>
  <si>
    <t>91401049900002040244225</t>
  </si>
  <si>
    <t>91401049900002040244226</t>
  </si>
  <si>
    <t>Страхование</t>
  </si>
  <si>
    <t>91401049900002040244227</t>
  </si>
  <si>
    <t>Увеличение стоимости горюче-смазочных материалов</t>
  </si>
  <si>
    <t>91401049900002040244343</t>
  </si>
  <si>
    <t>Увеличение стоимости прочих оборотных запасов (материалов)</t>
  </si>
  <si>
    <t>91401049900002040244346</t>
  </si>
  <si>
    <t>91401049900002040247223</t>
  </si>
  <si>
    <t>Налоги, пошлины и сборы</t>
  </si>
  <si>
    <t>91401049900002040852291</t>
  </si>
  <si>
    <t>Иные выплаты текущего характера организациям</t>
  </si>
  <si>
    <t>91401049900002040853297</t>
  </si>
  <si>
    <t>Расходы</t>
  </si>
  <si>
    <t>91401119900007411870200</t>
  </si>
  <si>
    <t>91401139900002950851291</t>
  </si>
  <si>
    <t>91402039900051180121211</t>
  </si>
  <si>
    <t>91402039900051180129213</t>
  </si>
  <si>
    <t>91402039900051180244225</t>
  </si>
  <si>
    <t>Увеличение стоимости основных средств</t>
  </si>
  <si>
    <t>91402039900051180244310</t>
  </si>
  <si>
    <t>91402039900051180244346</t>
  </si>
  <si>
    <t>91404099900078020244225</t>
  </si>
  <si>
    <t>91405039900078010244225</t>
  </si>
  <si>
    <t>91405039900078010247223</t>
  </si>
  <si>
    <t>91405039900078040244223</t>
  </si>
  <si>
    <t>Перечисления другим бюджетам бюджетной системы Российской Федерации</t>
  </si>
  <si>
    <t>91408019900025600540251</t>
  </si>
  <si>
    <t>91414039900020860521251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</si>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</sst>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9"/>
  <sheetViews>
    <sheetView tabSelected="1" workbookViewId="0">
      <selection activeCell="FL50" sqref="FL50"/>
    </sheetView>
  </sheetViews>
  <sheetFormatPr defaultRowHeight="11.25" customHeight="1" x14ac:dyDescent="0.25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5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5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5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5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3.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5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5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5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5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3538530.53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1451035.62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7" si="0">CF19+CW19+DN19</f>
        <v>1451035.62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7" si="1">BJ19-EE19</f>
        <v>2087494.9099999997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5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3538530.53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1451035.62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1451035.62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2087494.9099999997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05" customHeight="1" x14ac:dyDescent="0.25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80000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80000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 x14ac:dyDescent="0.25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20037.04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20037.04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-20037.04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2" customHeight="1" x14ac:dyDescent="0.25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7.02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7.02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-7.02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60.75" customHeight="1" x14ac:dyDescent="0.25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60000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60000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97.2" customHeight="1" x14ac:dyDescent="0.25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3836.39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3836.39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-3836.39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72.900000000000006" customHeight="1" x14ac:dyDescent="0.25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62.52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62.52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-62.52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48.6" customHeight="1" x14ac:dyDescent="0.25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502000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502000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05" customHeight="1" x14ac:dyDescent="0.25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439805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439805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-439805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 x14ac:dyDescent="0.25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3922.36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3922.36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-3922.36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48.6" customHeight="1" x14ac:dyDescent="0.25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280000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280000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05" customHeight="1" x14ac:dyDescent="0.25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4547.45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4547.45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-4547.45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60.75" customHeight="1" x14ac:dyDescent="0.25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479.44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479.44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-479.44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50000000000003" customHeight="1" x14ac:dyDescent="0.25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211500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211500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-211500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36.450000000000003" customHeight="1" x14ac:dyDescent="0.25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2481740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737100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737100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1744640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 x14ac:dyDescent="0.25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103800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25950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25950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77850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36.450000000000003" customHeight="1" x14ac:dyDescent="0.25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4730.53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4730.53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72.900000000000006" customHeight="1" x14ac:dyDescent="0.25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26260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3788.4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3788.4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22471.599999999999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6" t="s">
        <v>68</v>
      </c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2" t="s">
        <v>69</v>
      </c>
    </row>
    <row r="48" spans="1:166" ht="12.75" customHeight="1" x14ac:dyDescent="0.2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</row>
    <row r="49" spans="1:166" ht="24" customHeight="1" x14ac:dyDescent="0.25">
      <c r="A49" s="41" t="s">
        <v>21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2"/>
      <c r="AK49" s="45" t="s">
        <v>22</v>
      </c>
      <c r="AL49" s="41"/>
      <c r="AM49" s="41"/>
      <c r="AN49" s="41"/>
      <c r="AO49" s="41"/>
      <c r="AP49" s="42"/>
      <c r="AQ49" s="45" t="s">
        <v>70</v>
      </c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2"/>
      <c r="BC49" s="45" t="s">
        <v>71</v>
      </c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2"/>
      <c r="BU49" s="45" t="s">
        <v>72</v>
      </c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2"/>
      <c r="CH49" s="35" t="s">
        <v>25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35" t="s">
        <v>73</v>
      </c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78.75" customHeight="1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4"/>
      <c r="AK50" s="46"/>
      <c r="AL50" s="43"/>
      <c r="AM50" s="43"/>
      <c r="AN50" s="43"/>
      <c r="AO50" s="43"/>
      <c r="AP50" s="44"/>
      <c r="AQ50" s="46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4"/>
      <c r="BC50" s="46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4"/>
      <c r="BU50" s="46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4"/>
      <c r="CH50" s="36" t="s">
        <v>74</v>
      </c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7"/>
      <c r="CX50" s="35" t="s">
        <v>28</v>
      </c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7"/>
      <c r="DK50" s="35" t="s">
        <v>29</v>
      </c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7"/>
      <c r="DX50" s="35" t="s">
        <v>30</v>
      </c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7"/>
      <c r="EK50" s="46" t="s">
        <v>75</v>
      </c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4"/>
      <c r="EX50" s="35" t="s">
        <v>76</v>
      </c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70"/>
    </row>
    <row r="51" spans="1:166" ht="14.25" customHeight="1" x14ac:dyDescent="0.25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0"/>
      <c r="AK51" s="29">
        <v>2</v>
      </c>
      <c r="AL51" s="30"/>
      <c r="AM51" s="30"/>
      <c r="AN51" s="30"/>
      <c r="AO51" s="30"/>
      <c r="AP51" s="31"/>
      <c r="AQ51" s="29">
        <v>3</v>
      </c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1"/>
      <c r="BC51" s="29">
        <v>4</v>
      </c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1"/>
      <c r="BU51" s="29">
        <v>5</v>
      </c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1"/>
      <c r="CH51" s="29">
        <v>6</v>
      </c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1"/>
      <c r="CX51" s="29">
        <v>7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1"/>
      <c r="DK51" s="29">
        <v>8</v>
      </c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1"/>
      <c r="DX51" s="29">
        <v>9</v>
      </c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1"/>
      <c r="EK51" s="29">
        <v>10</v>
      </c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49">
        <v>11</v>
      </c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6"/>
    </row>
    <row r="52" spans="1:166" ht="15" customHeight="1" x14ac:dyDescent="0.25">
      <c r="A52" s="50" t="s">
        <v>77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1" t="s">
        <v>78</v>
      </c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5">
        <v>3656923.88</v>
      </c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>
        <v>3656923.88</v>
      </c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>
        <v>1127453.1299999999</v>
      </c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>
        <f t="shared" ref="DX52:DX83" si="2">CH52+CX52+DK52</f>
        <v>1127453.1299999999</v>
      </c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>
        <f t="shared" ref="EK52:EK82" si="3">BC52-DX52</f>
        <v>2529470.75</v>
      </c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>
        <f t="shared" ref="EX52:EX82" si="4">BU52-DX52</f>
        <v>2529470.75</v>
      </c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6"/>
    </row>
    <row r="53" spans="1:166" ht="15" customHeight="1" x14ac:dyDescent="0.25">
      <c r="A53" s="57" t="s">
        <v>33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3656923.88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3656923.88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1127453.1299999999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1127453.1299999999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2529470.75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2529470.75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3.2" x14ac:dyDescent="0.25">
      <c r="A54" s="68" t="s">
        <v>79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80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348700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348700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83211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83211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265489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265489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3" customHeight="1" x14ac:dyDescent="0.25">
      <c r="A55" s="68" t="s">
        <v>81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82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105300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105300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25129.72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25129.72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80170.28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80170.28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3.2" x14ac:dyDescent="0.25">
      <c r="A56" s="68" t="s">
        <v>79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83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201827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201827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42381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42381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159446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159446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3.2" x14ac:dyDescent="0.25">
      <c r="A57" s="68" t="s">
        <v>84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85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3000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3000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3000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3000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3" customHeight="1" x14ac:dyDescent="0.25">
      <c r="A58" s="68" t="s">
        <v>81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60966.35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60966.35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12799.06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12799.06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48167.29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48167.29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3.2" x14ac:dyDescent="0.25">
      <c r="A59" s="68" t="s">
        <v>87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13000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13000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2050.8000000000002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2050.8000000000002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10949.2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10949.2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3.2" x14ac:dyDescent="0.25">
      <c r="A60" s="68" t="s">
        <v>89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99200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99200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24784.5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24784.5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74415.5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74415.5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3.2" x14ac:dyDescent="0.25">
      <c r="A61" s="68" t="s">
        <v>91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3000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3000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486.95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486.95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2513.0500000000002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2513.0500000000002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3" customHeight="1" x14ac:dyDescent="0.25">
      <c r="A62" s="68" t="s">
        <v>93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94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63900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63900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12201.6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12201.6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51698.400000000001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51698.400000000001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3.2" x14ac:dyDescent="0.25">
      <c r="A63" s="68" t="s">
        <v>84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95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35000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35000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7320.72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7320.72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27679.279999999999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27679.279999999999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3.2" x14ac:dyDescent="0.25">
      <c r="A64" s="68" t="s">
        <v>96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97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5000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5000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5000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5000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3" customHeight="1" x14ac:dyDescent="0.25">
      <c r="A65" s="68" t="s">
        <v>98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99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70000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70000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23250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23250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46750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46750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3" customHeight="1" x14ac:dyDescent="0.25">
      <c r="A66" s="68" t="s">
        <v>100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101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14210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14210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1350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1350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12860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12860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3.2" x14ac:dyDescent="0.25">
      <c r="A67" s="68" t="s">
        <v>91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102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165800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165800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62304.5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62304.5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103495.5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103495.5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3.2" x14ac:dyDescent="0.25">
      <c r="A68" s="68" t="s">
        <v>103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104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2400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2400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656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656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1744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1744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3" customHeight="1" x14ac:dyDescent="0.25">
      <c r="A69" s="68" t="s">
        <v>105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106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700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700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700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700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3.2" x14ac:dyDescent="0.25">
      <c r="A70" s="68" t="s">
        <v>107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108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2000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2000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3.2" x14ac:dyDescent="0.25">
      <c r="A71" s="68" t="s">
        <v>103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109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47690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47690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18560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18560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29130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29130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3.2" x14ac:dyDescent="0.25">
      <c r="A72" s="68" t="s">
        <v>79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110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75452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75452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18392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18392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57060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57060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3" customHeight="1" x14ac:dyDescent="0.25">
      <c r="A73" s="68" t="s">
        <v>81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111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22786.5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22786.5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5553.78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5553.78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17232.72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17232.72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3" customHeight="1" x14ac:dyDescent="0.25">
      <c r="A74" s="68" t="s">
        <v>93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112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1000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1000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3" customHeight="1" x14ac:dyDescent="0.25">
      <c r="A75" s="68" t="s">
        <v>113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114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3500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3500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3500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3500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3" customHeight="1" x14ac:dyDescent="0.25">
      <c r="A76" s="68" t="s">
        <v>100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115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1061.5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1061.5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500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500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561.5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561.5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3" customHeight="1" x14ac:dyDescent="0.25">
      <c r="A77" s="68" t="s">
        <v>93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116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234730.53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234730.53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230000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230000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4730.5299999999988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4730.5299999999988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3" customHeight="1" x14ac:dyDescent="0.25">
      <c r="A78" s="68" t="s">
        <v>93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117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70000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70000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70000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70000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3.2" x14ac:dyDescent="0.25">
      <c r="A79" s="68" t="s">
        <v>91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118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300000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300000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57621.5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57621.5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242378.5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242378.5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3.2" x14ac:dyDescent="0.25">
      <c r="A80" s="68" t="s">
        <v>91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119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6000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6000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500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500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5500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5500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36.450000000000003" customHeight="1" x14ac:dyDescent="0.25">
      <c r="A81" s="68" t="s">
        <v>120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121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1696400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1696400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424100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424100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1272300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1272300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36.450000000000003" customHeight="1" x14ac:dyDescent="0.25">
      <c r="A82" s="68" t="s">
        <v>120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122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4300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4300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4300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4300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" customHeight="1" x14ac:dyDescent="0.25">
      <c r="A83" s="73" t="s">
        <v>123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4"/>
      <c r="AK83" s="75" t="s">
        <v>124</v>
      </c>
      <c r="AL83" s="76"/>
      <c r="AM83" s="76"/>
      <c r="AN83" s="76"/>
      <c r="AO83" s="76"/>
      <c r="AP83" s="76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2">
        <v>-118393.35</v>
      </c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>
        <v>-118393.35</v>
      </c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>
        <v>323582.49</v>
      </c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62">
        <f t="shared" si="2"/>
        <v>323582.49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8"/>
    </row>
    <row r="84" spans="1:166" ht="24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35.2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35.2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12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8.2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9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6" t="s">
        <v>125</v>
      </c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6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2" t="s">
        <v>126</v>
      </c>
    </row>
    <row r="91" spans="1:166" ht="12.75" customHeight="1" x14ac:dyDescent="0.2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  <c r="FI91" s="71"/>
      <c r="FJ91" s="71"/>
    </row>
    <row r="92" spans="1:166" ht="11.25" customHeight="1" x14ac:dyDescent="0.25">
      <c r="A92" s="41" t="s">
        <v>21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2"/>
      <c r="AP92" s="45" t="s">
        <v>22</v>
      </c>
      <c r="AQ92" s="41"/>
      <c r="AR92" s="41"/>
      <c r="AS92" s="41"/>
      <c r="AT92" s="41"/>
      <c r="AU92" s="42"/>
      <c r="AV92" s="45" t="s">
        <v>127</v>
      </c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2"/>
      <c r="BL92" s="45" t="s">
        <v>71</v>
      </c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2"/>
      <c r="CF92" s="35" t="s">
        <v>25</v>
      </c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7"/>
      <c r="ET92" s="45" t="s">
        <v>26</v>
      </c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7"/>
    </row>
    <row r="93" spans="1:166" ht="69.75" customHeight="1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4"/>
      <c r="AP93" s="46"/>
      <c r="AQ93" s="43"/>
      <c r="AR93" s="43"/>
      <c r="AS93" s="43"/>
      <c r="AT93" s="43"/>
      <c r="AU93" s="44"/>
      <c r="AV93" s="46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4"/>
      <c r="BL93" s="46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4"/>
      <c r="CF93" s="36" t="s">
        <v>128</v>
      </c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7"/>
      <c r="CW93" s="35" t="s">
        <v>28</v>
      </c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7"/>
      <c r="DN93" s="35" t="s">
        <v>29</v>
      </c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7"/>
      <c r="EE93" s="35" t="s">
        <v>30</v>
      </c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7"/>
      <c r="ET93" s="46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8"/>
    </row>
    <row r="94" spans="1:166" ht="12" customHeight="1" x14ac:dyDescent="0.25">
      <c r="A94" s="39">
        <v>1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40"/>
      <c r="AP94" s="29">
        <v>2</v>
      </c>
      <c r="AQ94" s="30"/>
      <c r="AR94" s="30"/>
      <c r="AS94" s="30"/>
      <c r="AT94" s="30"/>
      <c r="AU94" s="31"/>
      <c r="AV94" s="29">
        <v>3</v>
      </c>
      <c r="AW94" s="30"/>
      <c r="AX94" s="30"/>
      <c r="AY94" s="30"/>
      <c r="AZ94" s="30"/>
      <c r="BA94" s="30"/>
      <c r="BB94" s="30"/>
      <c r="BC94" s="30"/>
      <c r="BD94" s="30"/>
      <c r="BE94" s="15"/>
      <c r="BF94" s="15"/>
      <c r="BG94" s="15"/>
      <c r="BH94" s="15"/>
      <c r="BI94" s="15"/>
      <c r="BJ94" s="15"/>
      <c r="BK94" s="38"/>
      <c r="BL94" s="29">
        <v>4</v>
      </c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1"/>
      <c r="CF94" s="29">
        <v>5</v>
      </c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1"/>
      <c r="CW94" s="29">
        <v>6</v>
      </c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1"/>
      <c r="DN94" s="29">
        <v>7</v>
      </c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1"/>
      <c r="EE94" s="29">
        <v>8</v>
      </c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1"/>
      <c r="ET94" s="49">
        <v>9</v>
      </c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6"/>
    </row>
    <row r="95" spans="1:166" ht="37.5" customHeight="1" x14ac:dyDescent="0.25">
      <c r="A95" s="79" t="s">
        <v>129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80"/>
      <c r="AP95" s="51" t="s">
        <v>130</v>
      </c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3"/>
      <c r="BF95" s="33"/>
      <c r="BG95" s="33"/>
      <c r="BH95" s="33"/>
      <c r="BI95" s="33"/>
      <c r="BJ95" s="33"/>
      <c r="BK95" s="54"/>
      <c r="BL95" s="55">
        <v>118393.35</v>
      </c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>
        <v>-323582.49</v>
      </c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>
        <f t="shared" ref="EE95:EE109" si="5">CF95+CW95+DN95</f>
        <v>-323582.49</v>
      </c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>
        <f t="shared" ref="ET95:ET100" si="6">BL95-CF95-CW95-DN95</f>
        <v>441975.83999999997</v>
      </c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6"/>
    </row>
    <row r="96" spans="1:166" ht="36.75" customHeight="1" x14ac:dyDescent="0.25">
      <c r="A96" s="81" t="s">
        <v>131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2"/>
      <c r="AP96" s="58" t="s">
        <v>132</v>
      </c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60"/>
      <c r="BF96" s="12"/>
      <c r="BG96" s="12"/>
      <c r="BH96" s="12"/>
      <c r="BI96" s="12"/>
      <c r="BJ96" s="12"/>
      <c r="BK96" s="61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3">
        <f t="shared" si="5"/>
        <v>0</v>
      </c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5"/>
      <c r="ET96" s="63">
        <f t="shared" si="6"/>
        <v>0</v>
      </c>
      <c r="EU96" s="64"/>
      <c r="EV96" s="64"/>
      <c r="EW96" s="64"/>
      <c r="EX96" s="64"/>
      <c r="EY96" s="64"/>
      <c r="EZ96" s="64"/>
      <c r="FA96" s="64"/>
      <c r="FB96" s="64"/>
      <c r="FC96" s="64"/>
      <c r="FD96" s="64"/>
      <c r="FE96" s="64"/>
      <c r="FF96" s="64"/>
      <c r="FG96" s="64"/>
      <c r="FH96" s="64"/>
      <c r="FI96" s="64"/>
      <c r="FJ96" s="83"/>
    </row>
    <row r="97" spans="1:166" ht="17.25" customHeight="1" x14ac:dyDescent="0.25">
      <c r="A97" s="87" t="s">
        <v>133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8"/>
      <c r="AP97" s="23"/>
      <c r="AQ97" s="24"/>
      <c r="AR97" s="24"/>
      <c r="AS97" s="24"/>
      <c r="AT97" s="24"/>
      <c r="AU97" s="89"/>
      <c r="AV97" s="90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2"/>
      <c r="BL97" s="84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6"/>
      <c r="CF97" s="84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6"/>
      <c r="CW97" s="84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  <c r="DK97" s="85"/>
      <c r="DL97" s="85"/>
      <c r="DM97" s="86"/>
      <c r="DN97" s="84"/>
      <c r="DO97" s="85"/>
      <c r="DP97" s="85"/>
      <c r="DQ97" s="85"/>
      <c r="DR97" s="85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6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>
        <f t="shared" si="6"/>
        <v>0</v>
      </c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" customHeight="1" x14ac:dyDescent="0.25">
      <c r="A98" s="81" t="s">
        <v>134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2"/>
      <c r="AP98" s="58" t="s">
        <v>135</v>
      </c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60"/>
      <c r="BF98" s="12"/>
      <c r="BG98" s="12"/>
      <c r="BH98" s="12"/>
      <c r="BI98" s="12"/>
      <c r="BJ98" s="12"/>
      <c r="BK98" s="61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>
        <f t="shared" si="6"/>
        <v>0</v>
      </c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7.25" customHeight="1" x14ac:dyDescent="0.25">
      <c r="A99" s="87" t="s">
        <v>133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8"/>
      <c r="AP99" s="23"/>
      <c r="AQ99" s="24"/>
      <c r="AR99" s="24"/>
      <c r="AS99" s="24"/>
      <c r="AT99" s="24"/>
      <c r="AU99" s="89"/>
      <c r="AV99" s="90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2"/>
      <c r="BL99" s="84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6"/>
      <c r="CF99" s="84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6"/>
      <c r="CW99" s="84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6"/>
      <c r="DN99" s="84"/>
      <c r="DO99" s="85"/>
      <c r="DP99" s="85"/>
      <c r="DQ99" s="85"/>
      <c r="DR99" s="85"/>
      <c r="DS99" s="85"/>
      <c r="DT99" s="85"/>
      <c r="DU99" s="85"/>
      <c r="DV99" s="85"/>
      <c r="DW99" s="85"/>
      <c r="DX99" s="85"/>
      <c r="DY99" s="85"/>
      <c r="DZ99" s="85"/>
      <c r="EA99" s="85"/>
      <c r="EB99" s="85"/>
      <c r="EC99" s="85"/>
      <c r="ED99" s="86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>
        <f t="shared" si="6"/>
        <v>0</v>
      </c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1.5" customHeight="1" x14ac:dyDescent="0.25">
      <c r="A100" s="93" t="s">
        <v>136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8" t="s">
        <v>137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60"/>
      <c r="BF100" s="12"/>
      <c r="BG100" s="12"/>
      <c r="BH100" s="12"/>
      <c r="BI100" s="12"/>
      <c r="BJ100" s="12"/>
      <c r="BK100" s="61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 t="shared" si="6"/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5" customHeight="1" x14ac:dyDescent="0.25">
      <c r="A101" s="57" t="s">
        <v>138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8" t="s">
        <v>139</v>
      </c>
      <c r="AQ101" s="59"/>
      <c r="AR101" s="59"/>
      <c r="AS101" s="59"/>
      <c r="AT101" s="59"/>
      <c r="AU101" s="59"/>
      <c r="AV101" s="76"/>
      <c r="AW101" s="76"/>
      <c r="AX101" s="76"/>
      <c r="AY101" s="76"/>
      <c r="AZ101" s="76"/>
      <c r="BA101" s="76"/>
      <c r="BB101" s="76"/>
      <c r="BC101" s="76"/>
      <c r="BD101" s="76"/>
      <c r="BE101" s="94"/>
      <c r="BF101" s="95"/>
      <c r="BG101" s="95"/>
      <c r="BH101" s="95"/>
      <c r="BI101" s="95"/>
      <c r="BJ101" s="95"/>
      <c r="BK101" s="96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5" customHeight="1" x14ac:dyDescent="0.25">
      <c r="A102" s="57" t="s">
        <v>140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97"/>
      <c r="AP102" s="11" t="s">
        <v>141</v>
      </c>
      <c r="AQ102" s="12"/>
      <c r="AR102" s="12"/>
      <c r="AS102" s="12"/>
      <c r="AT102" s="12"/>
      <c r="AU102" s="61"/>
      <c r="AV102" s="98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100"/>
      <c r="BL102" s="63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5"/>
      <c r="CF102" s="63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3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5"/>
      <c r="DN102" s="63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5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31.5" customHeight="1" x14ac:dyDescent="0.25">
      <c r="A103" s="101" t="s">
        <v>142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58" t="s">
        <v>143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>
        <v>-323582.49</v>
      </c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-323582.49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38.25" customHeight="1" x14ac:dyDescent="0.25">
      <c r="A104" s="101" t="s">
        <v>144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11" t="s">
        <v>145</v>
      </c>
      <c r="AQ104" s="12"/>
      <c r="AR104" s="12"/>
      <c r="AS104" s="12"/>
      <c r="AT104" s="12"/>
      <c r="AU104" s="61"/>
      <c r="AV104" s="9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100"/>
      <c r="BL104" s="63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>
        <v>-323582.49</v>
      </c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-323582.49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6" customHeight="1" x14ac:dyDescent="0.25">
      <c r="A105" s="101" t="s">
        <v>146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97"/>
      <c r="AP105" s="58" t="s">
        <v>147</v>
      </c>
      <c r="AQ105" s="59"/>
      <c r="AR105" s="59"/>
      <c r="AS105" s="59"/>
      <c r="AT105" s="59"/>
      <c r="AU105" s="59"/>
      <c r="AV105" s="76"/>
      <c r="AW105" s="76"/>
      <c r="AX105" s="76"/>
      <c r="AY105" s="76"/>
      <c r="AZ105" s="76"/>
      <c r="BA105" s="76"/>
      <c r="BB105" s="76"/>
      <c r="BC105" s="76"/>
      <c r="BD105" s="76"/>
      <c r="BE105" s="94"/>
      <c r="BF105" s="95"/>
      <c r="BG105" s="95"/>
      <c r="BH105" s="95"/>
      <c r="BI105" s="95"/>
      <c r="BJ105" s="95"/>
      <c r="BK105" s="96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>
        <v>-1451035.62</v>
      </c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-1451035.62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6.25" customHeight="1" x14ac:dyDescent="0.25">
      <c r="A106" s="101" t="s">
        <v>148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97"/>
      <c r="AP106" s="11" t="s">
        <v>149</v>
      </c>
      <c r="AQ106" s="12"/>
      <c r="AR106" s="12"/>
      <c r="AS106" s="12"/>
      <c r="AT106" s="12"/>
      <c r="AU106" s="61"/>
      <c r="AV106" s="98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100"/>
      <c r="BL106" s="63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5"/>
      <c r="CF106" s="63">
        <v>1127453.1299999999</v>
      </c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3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5"/>
      <c r="DN106" s="63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5"/>
      <c r="EE106" s="62">
        <f t="shared" si="5"/>
        <v>1127453.1299999999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7.75" customHeight="1" x14ac:dyDescent="0.25">
      <c r="A107" s="101" t="s">
        <v>150</v>
      </c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58" t="s">
        <v>151</v>
      </c>
      <c r="AQ107" s="59"/>
      <c r="AR107" s="59"/>
      <c r="AS107" s="59"/>
      <c r="AT107" s="59"/>
      <c r="AU107" s="59"/>
      <c r="AV107" s="76"/>
      <c r="AW107" s="76"/>
      <c r="AX107" s="76"/>
      <c r="AY107" s="76"/>
      <c r="AZ107" s="76"/>
      <c r="BA107" s="76"/>
      <c r="BB107" s="76"/>
      <c r="BC107" s="76"/>
      <c r="BD107" s="76"/>
      <c r="BE107" s="94"/>
      <c r="BF107" s="95"/>
      <c r="BG107" s="95"/>
      <c r="BH107" s="95"/>
      <c r="BI107" s="95"/>
      <c r="BJ107" s="95"/>
      <c r="BK107" s="96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3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" customHeight="1" x14ac:dyDescent="0.25">
      <c r="A108" s="101" t="s">
        <v>152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11" t="s">
        <v>153</v>
      </c>
      <c r="AQ108" s="12"/>
      <c r="AR108" s="12"/>
      <c r="AS108" s="12"/>
      <c r="AT108" s="12"/>
      <c r="AU108" s="61"/>
      <c r="AV108" s="98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100"/>
      <c r="BL108" s="63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3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5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5.5" customHeight="1" x14ac:dyDescent="0.25">
      <c r="A109" s="103" t="s">
        <v>154</v>
      </c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5"/>
      <c r="AP109" s="75" t="s">
        <v>155</v>
      </c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94"/>
      <c r="BF109" s="95"/>
      <c r="BG109" s="95"/>
      <c r="BH109" s="95"/>
      <c r="BI109" s="95"/>
      <c r="BJ109" s="95"/>
      <c r="BK109" s="96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106"/>
      <c r="CG109" s="107"/>
      <c r="CH109" s="107"/>
      <c r="CI109" s="107"/>
      <c r="CJ109" s="107"/>
      <c r="CK109" s="107"/>
      <c r="CL109" s="107"/>
      <c r="CM109" s="107"/>
      <c r="CN109" s="107"/>
      <c r="CO109" s="107"/>
      <c r="CP109" s="107"/>
      <c r="CQ109" s="107"/>
      <c r="CR109" s="107"/>
      <c r="CS109" s="107"/>
      <c r="CT109" s="107"/>
      <c r="CU109" s="107"/>
      <c r="CV109" s="108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>
        <f t="shared" si="5"/>
        <v>0</v>
      </c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8"/>
    </row>
    <row r="110" spans="1:166" ht="11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5">
      <c r="A112" s="1" t="s">
        <v>156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"/>
      <c r="AG112" s="1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 t="s">
        <v>157</v>
      </c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109" t="s">
        <v>158</v>
      </c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"/>
      <c r="AG113" s="1"/>
      <c r="AH113" s="109" t="s">
        <v>159</v>
      </c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 t="s">
        <v>160</v>
      </c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"/>
      <c r="DR113" s="1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5">
      <c r="A114" s="1" t="s">
        <v>161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"/>
      <c r="AG114" s="1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09" t="s">
        <v>158</v>
      </c>
      <c r="DD114" s="109"/>
      <c r="DE114" s="109"/>
      <c r="DF114" s="109"/>
      <c r="DG114" s="109"/>
      <c r="DH114" s="109"/>
      <c r="DI114" s="109"/>
      <c r="DJ114" s="109"/>
      <c r="DK114" s="109"/>
      <c r="DL114" s="109"/>
      <c r="DM114" s="109"/>
      <c r="DN114" s="109"/>
      <c r="DO114" s="109"/>
      <c r="DP114" s="109"/>
      <c r="DQ114" s="7"/>
      <c r="DR114" s="7"/>
      <c r="DS114" s="109" t="s">
        <v>159</v>
      </c>
      <c r="DT114" s="109"/>
      <c r="DU114" s="109"/>
      <c r="DV114" s="109"/>
      <c r="DW114" s="109"/>
      <c r="DX114" s="109"/>
      <c r="DY114" s="109"/>
      <c r="DZ114" s="109"/>
      <c r="EA114" s="109"/>
      <c r="EB114" s="109"/>
      <c r="EC114" s="109"/>
      <c r="ED114" s="109"/>
      <c r="EE114" s="109"/>
      <c r="EF114" s="109"/>
      <c r="EG114" s="109"/>
      <c r="EH114" s="109"/>
      <c r="EI114" s="109"/>
      <c r="EJ114" s="109"/>
      <c r="EK114" s="109"/>
      <c r="EL114" s="109"/>
      <c r="EM114" s="109"/>
      <c r="EN114" s="109"/>
      <c r="EO114" s="109"/>
      <c r="EP114" s="109"/>
      <c r="EQ114" s="109"/>
      <c r="ER114" s="109"/>
      <c r="ES114" s="109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09" t="s">
        <v>158</v>
      </c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7"/>
      <c r="AG115" s="7"/>
      <c r="AH115" s="109" t="s">
        <v>159</v>
      </c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7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5">
      <c r="A117" s="111" t="s">
        <v>162</v>
      </c>
      <c r="B117" s="111"/>
      <c r="C117" s="112"/>
      <c r="D117" s="112"/>
      <c r="E117" s="112"/>
      <c r="F117" s="1" t="s">
        <v>162</v>
      </c>
      <c r="G117" s="1"/>
      <c r="H117" s="1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11">
        <v>200</v>
      </c>
      <c r="Z117" s="111"/>
      <c r="AA117" s="111"/>
      <c r="AB117" s="111"/>
      <c r="AC117" s="111"/>
      <c r="AD117" s="110"/>
      <c r="AE117" s="110"/>
      <c r="AF117" s="1"/>
      <c r="AG117" s="1" t="s">
        <v>163</v>
      </c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1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1"/>
      <c r="CY118" s="1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1"/>
      <c r="DW118" s="1"/>
      <c r="DX118" s="2"/>
      <c r="DY118" s="2"/>
      <c r="DZ118" s="5"/>
      <c r="EA118" s="5"/>
      <c r="EB118" s="5"/>
      <c r="EC118" s="1"/>
      <c r="ED118" s="1"/>
      <c r="EE118" s="1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2"/>
      <c r="EW118" s="2"/>
      <c r="EX118" s="2"/>
      <c r="EY118" s="2"/>
      <c r="EZ118" s="2"/>
      <c r="FA118" s="8"/>
      <c r="FB118" s="8"/>
      <c r="FC118" s="1"/>
      <c r="FD118" s="1"/>
      <c r="FE118" s="1"/>
      <c r="FF118" s="1"/>
      <c r="FG118" s="1"/>
      <c r="FH118" s="1"/>
      <c r="FI118" s="1"/>
      <c r="FJ118" s="1"/>
    </row>
    <row r="119" spans="1:166" ht="9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1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10"/>
      <c r="CY119" s="10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</sheetData>
  <mergeCells count="757">
    <mergeCell ref="AD117:AE117"/>
    <mergeCell ref="A117:B117"/>
    <mergeCell ref="C117:E117"/>
    <mergeCell ref="I117:X117"/>
    <mergeCell ref="Y117:AC117"/>
    <mergeCell ref="DC114:DP114"/>
    <mergeCell ref="DS114:ES114"/>
    <mergeCell ref="DC113:DP113"/>
    <mergeCell ref="DS113:ES113"/>
    <mergeCell ref="R115:AE115"/>
    <mergeCell ref="AH115:BH115"/>
    <mergeCell ref="N112:AE112"/>
    <mergeCell ref="AH112:BH112"/>
    <mergeCell ref="N113:AE113"/>
    <mergeCell ref="AH113:BH113"/>
    <mergeCell ref="R114:AE114"/>
    <mergeCell ref="AH114:BH114"/>
    <mergeCell ref="ET109:FJ109"/>
    <mergeCell ref="A109:AO109"/>
    <mergeCell ref="AP109:AU109"/>
    <mergeCell ref="AV109:BK109"/>
    <mergeCell ref="BL109:CE109"/>
    <mergeCell ref="CF109:CV109"/>
    <mergeCell ref="CW108:DM108"/>
    <mergeCell ref="DN108:ED108"/>
    <mergeCell ref="EE108:ES108"/>
    <mergeCell ref="CW109:DM109"/>
    <mergeCell ref="DN109:ED109"/>
    <mergeCell ref="EE109:ES109"/>
    <mergeCell ref="CW107:DM107"/>
    <mergeCell ref="DN107:ED107"/>
    <mergeCell ref="EE107:ES107"/>
    <mergeCell ref="ET107:FJ107"/>
    <mergeCell ref="A108:AO108"/>
    <mergeCell ref="AP108:AU108"/>
    <mergeCell ref="AV108:BK108"/>
    <mergeCell ref="BL108:CE108"/>
    <mergeCell ref="ET108:FJ108"/>
    <mergeCell ref="CF108:CV108"/>
    <mergeCell ref="A106:AO106"/>
    <mergeCell ref="AP106:AU106"/>
    <mergeCell ref="AV106:BK106"/>
    <mergeCell ref="BL106:CE106"/>
    <mergeCell ref="ET106:FJ106"/>
    <mergeCell ref="A107:AO107"/>
    <mergeCell ref="AP107:AU107"/>
    <mergeCell ref="AV107:BK107"/>
    <mergeCell ref="BL107:CE107"/>
    <mergeCell ref="CF107:CV107"/>
    <mergeCell ref="CW105:DM105"/>
    <mergeCell ref="DN105:ED105"/>
    <mergeCell ref="EE105:ES105"/>
    <mergeCell ref="ET105:FJ105"/>
    <mergeCell ref="CF106:CV106"/>
    <mergeCell ref="CW106:DM106"/>
    <mergeCell ref="DN106:ED106"/>
    <mergeCell ref="EE106:ES106"/>
    <mergeCell ref="A104:AO104"/>
    <mergeCell ref="AP104:AU104"/>
    <mergeCell ref="AV104:BK104"/>
    <mergeCell ref="BL104:CE104"/>
    <mergeCell ref="ET104:FJ104"/>
    <mergeCell ref="A105:AO105"/>
    <mergeCell ref="AP105:AU105"/>
    <mergeCell ref="AV105:BK105"/>
    <mergeCell ref="BL105:CE105"/>
    <mergeCell ref="CF105:CV105"/>
    <mergeCell ref="EE103:ES103"/>
    <mergeCell ref="ET103:FJ103"/>
    <mergeCell ref="CF104:CV104"/>
    <mergeCell ref="CW104:DM104"/>
    <mergeCell ref="DN104:ED104"/>
    <mergeCell ref="EE104:ES104"/>
    <mergeCell ref="CW102:DM102"/>
    <mergeCell ref="DN102:ED102"/>
    <mergeCell ref="EE102:ES102"/>
    <mergeCell ref="A103:AO103"/>
    <mergeCell ref="AP103:AU103"/>
    <mergeCell ref="AV103:BK103"/>
    <mergeCell ref="BL103:CE103"/>
    <mergeCell ref="CF103:CV103"/>
    <mergeCell ref="CW103:DM103"/>
    <mergeCell ref="DN103:ED103"/>
    <mergeCell ref="CW101:DM101"/>
    <mergeCell ref="DN101:ED101"/>
    <mergeCell ref="EE101:ES101"/>
    <mergeCell ref="ET101:FJ101"/>
    <mergeCell ref="ET102:FJ102"/>
    <mergeCell ref="A102:AO102"/>
    <mergeCell ref="AP102:AU102"/>
    <mergeCell ref="AV102:BK102"/>
    <mergeCell ref="BL102:CE102"/>
    <mergeCell ref="CF102:CV102"/>
    <mergeCell ref="CF100:CV100"/>
    <mergeCell ref="CW100:DM100"/>
    <mergeCell ref="DN100:ED100"/>
    <mergeCell ref="EE100:ES100"/>
    <mergeCell ref="ET100:FJ100"/>
    <mergeCell ref="A101:AO101"/>
    <mergeCell ref="AP101:AU101"/>
    <mergeCell ref="AV101:BK101"/>
    <mergeCell ref="BL101:CE101"/>
    <mergeCell ref="CF101:CV101"/>
    <mergeCell ref="A99:AO99"/>
    <mergeCell ref="AP99:AU99"/>
    <mergeCell ref="AV99:BK99"/>
    <mergeCell ref="BL99:CE99"/>
    <mergeCell ref="A100:AO100"/>
    <mergeCell ref="AP100:AU100"/>
    <mergeCell ref="AV100:BK100"/>
    <mergeCell ref="BL100:CE100"/>
    <mergeCell ref="CF98:CV98"/>
    <mergeCell ref="CW98:DM98"/>
    <mergeCell ref="DN98:ED98"/>
    <mergeCell ref="EE98:ES98"/>
    <mergeCell ref="ET98:FJ98"/>
    <mergeCell ref="ET99:FJ99"/>
    <mergeCell ref="CF99:CV99"/>
    <mergeCell ref="CW99:DM99"/>
    <mergeCell ref="DN99:ED99"/>
    <mergeCell ref="EE99:ES99"/>
    <mergeCell ref="A97:AO97"/>
    <mergeCell ref="AP97:AU97"/>
    <mergeCell ref="AV97:BK97"/>
    <mergeCell ref="BL97:CE97"/>
    <mergeCell ref="A98:AO98"/>
    <mergeCell ref="AP98:AU98"/>
    <mergeCell ref="AV98:BK98"/>
    <mergeCell ref="BL98:CE98"/>
    <mergeCell ref="DN96:ED96"/>
    <mergeCell ref="EE96:ES96"/>
    <mergeCell ref="ET96:FJ96"/>
    <mergeCell ref="ET97:FJ97"/>
    <mergeCell ref="CF97:CV97"/>
    <mergeCell ref="CW97:DM97"/>
    <mergeCell ref="DN97:ED97"/>
    <mergeCell ref="EE97:ES97"/>
    <mergeCell ref="A96:AO96"/>
    <mergeCell ref="AP96:AU96"/>
    <mergeCell ref="AV96:BK96"/>
    <mergeCell ref="BL96:CE96"/>
    <mergeCell ref="CF96:CV96"/>
    <mergeCell ref="CW96:DM96"/>
    <mergeCell ref="ET94:FJ94"/>
    <mergeCell ref="A95:AO95"/>
    <mergeCell ref="AP95:AU95"/>
    <mergeCell ref="AV95:BK95"/>
    <mergeCell ref="BL95:CE95"/>
    <mergeCell ref="CF95:CV95"/>
    <mergeCell ref="CW95:DM95"/>
    <mergeCell ref="DN95:ED95"/>
    <mergeCell ref="EE95:ES95"/>
    <mergeCell ref="ET95:FJ95"/>
    <mergeCell ref="EE93:ES93"/>
    <mergeCell ref="CF94:CV94"/>
    <mergeCell ref="CW94:DM94"/>
    <mergeCell ref="DN94:ED94"/>
    <mergeCell ref="EE94:ES94"/>
    <mergeCell ref="A94:AO94"/>
    <mergeCell ref="AP94:AU94"/>
    <mergeCell ref="AV94:BK94"/>
    <mergeCell ref="BL94:CE94"/>
    <mergeCell ref="A92:AO93"/>
    <mergeCell ref="AP92:AU93"/>
    <mergeCell ref="AV92:BK93"/>
    <mergeCell ref="BL92:CE93"/>
    <mergeCell ref="A91:FJ91"/>
    <mergeCell ref="CF92:ES92"/>
    <mergeCell ref="ET92:FJ93"/>
    <mergeCell ref="CF93:CV93"/>
    <mergeCell ref="CW93:DM93"/>
    <mergeCell ref="DN93:ED93"/>
    <mergeCell ref="A83:AJ83"/>
    <mergeCell ref="AK83:AP83"/>
    <mergeCell ref="AQ83:BB83"/>
    <mergeCell ref="BC83:BT83"/>
    <mergeCell ref="EK83:EW83"/>
    <mergeCell ref="EX83:FJ83"/>
    <mergeCell ref="BU83:CG83"/>
    <mergeCell ref="CH83:CW83"/>
    <mergeCell ref="CX83:DJ83"/>
    <mergeCell ref="EX82:FJ82"/>
    <mergeCell ref="BU82:CG82"/>
    <mergeCell ref="CH82:CW82"/>
    <mergeCell ref="CX82:DJ82"/>
    <mergeCell ref="DK82:DW82"/>
    <mergeCell ref="DX83:EJ83"/>
    <mergeCell ref="DK83:DW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A53:AJ53"/>
    <mergeCell ref="AK53:AP53"/>
    <mergeCell ref="AQ53:BB53"/>
    <mergeCell ref="BC53:BT53"/>
    <mergeCell ref="BU53:CG53"/>
    <mergeCell ref="DK53:DW53"/>
    <mergeCell ref="CH53:CW53"/>
    <mergeCell ref="CX53:DJ53"/>
    <mergeCell ref="CX52:DJ52"/>
    <mergeCell ref="DK52:DW52"/>
    <mergeCell ref="DX52:EJ52"/>
    <mergeCell ref="EK52:EW52"/>
    <mergeCell ref="EX52:FJ52"/>
    <mergeCell ref="EK53:EW53"/>
    <mergeCell ref="EX53:FJ53"/>
    <mergeCell ref="DX53:EJ53"/>
    <mergeCell ref="A52:AJ52"/>
    <mergeCell ref="AK52:AP52"/>
    <mergeCell ref="AQ52:BB52"/>
    <mergeCell ref="BC52:BT52"/>
    <mergeCell ref="BU52:CG52"/>
    <mergeCell ref="CH52:CW52"/>
    <mergeCell ref="CH51:CW51"/>
    <mergeCell ref="CX51:DJ51"/>
    <mergeCell ref="DK51:DW51"/>
    <mergeCell ref="DX51:EJ51"/>
    <mergeCell ref="EK51:EW51"/>
    <mergeCell ref="EX51:FJ51"/>
    <mergeCell ref="A49:AJ50"/>
    <mergeCell ref="AK49:AP50"/>
    <mergeCell ref="AQ49:BB50"/>
    <mergeCell ref="BC49:BT50"/>
    <mergeCell ref="EX50:FJ50"/>
    <mergeCell ref="A51:AJ51"/>
    <mergeCell ref="AK51:AP51"/>
    <mergeCell ref="AQ51:BB51"/>
    <mergeCell ref="BC51:BT51"/>
    <mergeCell ref="BU51:CG51"/>
    <mergeCell ref="ET37:FJ37"/>
    <mergeCell ref="BU49:CG50"/>
    <mergeCell ref="CH49:EJ49"/>
    <mergeCell ref="EK49:FJ49"/>
    <mergeCell ref="CH50:CW50"/>
    <mergeCell ref="CX50:DJ50"/>
    <mergeCell ref="DK50:DW50"/>
    <mergeCell ref="DX50:EJ50"/>
    <mergeCell ref="EK50:EW50"/>
    <mergeCell ref="A48:FJ4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Туктарово-Урдала</dc:creator>
  <dc:description>POI HSSF rep:2.54.0.107</dc:description>
  <cp:lastModifiedBy>Туктарово-Урдала</cp:lastModifiedBy>
  <dcterms:created xsi:type="dcterms:W3CDTF">2022-04-05T08:22:40Z</dcterms:created>
  <dcterms:modified xsi:type="dcterms:W3CDTF">2022-04-05T08:22:40Z</dcterms:modified>
</cp:coreProperties>
</file>