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127 годовой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ГР'!$FJ$133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E110" i="1"/>
  <c r="ET110" i="1"/>
  <c r="EE111" i="1"/>
  <c r="ET111" i="1"/>
  <c r="EE112" i="1"/>
  <c r="ET112" i="1"/>
  <c r="EE113" i="1"/>
  <c r="ET113" i="1"/>
  <c r="EE114" i="1"/>
  <c r="ET114" i="1"/>
  <c r="EE115" i="1"/>
  <c r="ET115" i="1"/>
  <c r="EE116" i="1"/>
  <c r="EE117" i="1"/>
  <c r="EE118" i="1"/>
  <c r="EE119" i="1"/>
  <c r="EE120" i="1"/>
  <c r="EE121" i="1"/>
  <c r="EE122" i="1"/>
  <c r="EE123" i="1"/>
  <c r="EE124" i="1"/>
</calcChain>
</file>

<file path=xl/sharedStrings.xml><?xml version="1.0" encoding="utf-8"?>
<sst xmlns="http://schemas.openxmlformats.org/spreadsheetml/2006/main" count="229" uniqueCount="188">
  <si>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</si>
  <si>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</si>
  <si>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</si>
  <si>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</si>
  <si>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</si>
  <si>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</si>
  <si>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</si>
  <si>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</si>
  <si>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</si>
  <si>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</si>
  <si>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</si>
  <si>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</si>
  <si>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</si>
  <si>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</si>
  <si>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</si>
  <si>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</si>
  <si>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</si>
  <si>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</si>
  <si>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Исполком МО Каркалинского СП</t>
  </si>
  <si>
    <t>бюджет муниципального образования "Каркалинское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</si>
  <si>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</si>
  <si>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</si>
  <si>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</si>
  <si>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</si>
  <si>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</si>
  <si>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</si>
  <si>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</si>
  <si>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</si>
  <si>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</si>
  <si>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</si>
  <si>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</si>
  <si>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</si>
  <si>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</si>
  <si>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</si>
  <si>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</si>
  <si>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</si>
  <si>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</si>
  <si>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</si>
  <si>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</si>
  <si>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</si>
  <si>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</si>
  <si>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</si>
  <si>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</si>
  <si>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</si>
  <si>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</si>
  <si>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</si>
  <si>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</si>
  <si>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</si>
  <si>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</si>
  <si>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</si>
  <si>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</si>
  <si>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</si>
  <si>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</si>
  <si>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</si>
  <si>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</si>
  <si>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</si>
  <si>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</si>
  <si>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</si>
  <si>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</si>
  <si>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</si>
  <si>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</si>
  <si>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</si>
  <si>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</si>
  <si>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</si>
  <si>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</si>
  <si>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</si>
  <si>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</si>
  <si>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</si>
  <si>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</si>
  <si>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</si>
  <si>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</si>
  <si>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92611302995100000130136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</si>
  <si>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</si>
  <si>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</si>
  <si>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</si>
  <si>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</si>
  <si>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</si>
  <si>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</si>
  <si>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</si>
  <si>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</si>
  <si>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</si>
  <si>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</si>
  <si>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</si>
  <si>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</si>
  <si>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</si>
  <si>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</si>
  <si>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</si>
  <si>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</si>
  <si>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</si>
  <si>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</si>
  <si>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</si>
  <si>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</si>
  <si>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82101029900002030121211</t>
  </si>
  <si>
    <t>Начисления на выплаты по оплате труда</t>
  </si>
  <si>
    <t>82101029900002030129213</t>
  </si>
  <si>
    <t>92101049900002040121211</t>
  </si>
  <si>
    <t>Социальные пособия и компенсации персоналу в денежной форме</t>
  </si>
  <si>
    <t>92101049900002040121266</t>
  </si>
  <si>
    <t>Прочие работы, услуги</t>
  </si>
  <si>
    <t>92101049900002040122226</t>
  </si>
  <si>
    <t>92101049900002040129213</t>
  </si>
  <si>
    <t>Услуги связи</t>
  </si>
  <si>
    <t>92101049900002040244221</t>
  </si>
  <si>
    <t>Транспортные услуги</t>
  </si>
  <si>
    <t>92101049900002040244222</t>
  </si>
  <si>
    <t>Коммунальные услуги</t>
  </si>
  <si>
    <t>92101049900002040244223</t>
  </si>
  <si>
    <t>Работы, услуги по содержанию имущества</t>
  </si>
  <si>
    <t>92101049900002040244225</t>
  </si>
  <si>
    <t>92101049900002040244226</t>
  </si>
  <si>
    <t>Страхование</t>
  </si>
  <si>
    <t>92101049900002040244227</t>
  </si>
  <si>
    <t>Увеличение стоимости горюче-смазочных материалов</t>
  </si>
  <si>
    <t>92101049900002040244343</t>
  </si>
  <si>
    <t>Увеличение стоимости прочих оборотных запасов (материалов)</t>
  </si>
  <si>
    <t>92101049900002040244346</t>
  </si>
  <si>
    <t>92101049900002040247223</t>
  </si>
  <si>
    <t>Налоги, пошлины и сборы</t>
  </si>
  <si>
    <t>92101049900002040852291</t>
  </si>
  <si>
    <t>Иные выплаты текущего характера организациям</t>
  </si>
  <si>
    <t>92101049900002040853297</t>
  </si>
  <si>
    <t>Расходы</t>
  </si>
  <si>
    <t>92101119900007411870200</t>
  </si>
  <si>
    <t>92101139900002950851291</t>
  </si>
  <si>
    <t>92101139900020300244225</t>
  </si>
  <si>
    <t>Увеличение стоимости основных средств</t>
  </si>
  <si>
    <t>92101139900020300244310</t>
  </si>
  <si>
    <t>Увеличение стоимости строительных материалов</t>
  </si>
  <si>
    <t>92101139900020300244344</t>
  </si>
  <si>
    <t>92101139900092410244227</t>
  </si>
  <si>
    <t>92101139900097080244226</t>
  </si>
  <si>
    <t>92102039900051180121211</t>
  </si>
  <si>
    <t>92102039900051180129213</t>
  </si>
  <si>
    <t>92102039900051180244225</t>
  </si>
  <si>
    <t>92102039900051180244310</t>
  </si>
  <si>
    <t>92102039900051180244346</t>
  </si>
  <si>
    <t>92103109900007440244225</t>
  </si>
  <si>
    <t>92104099900078020244225</t>
  </si>
  <si>
    <t>92105039900078010244225</t>
  </si>
  <si>
    <t>92105039900078010247223</t>
  </si>
  <si>
    <t>92105039900078040244223</t>
  </si>
  <si>
    <t>Увеличение стоимости прочих материальных запасов однократного применения</t>
  </si>
  <si>
    <t>92108019900010990244349</t>
  </si>
  <si>
    <t>Перечисления другим бюджетам бюджетной системы Российской Федерации</t>
  </si>
  <si>
    <t>92108019900025600540251</t>
  </si>
  <si>
    <t>92114039900025151540251</t>
  </si>
  <si>
    <t>92114039900025800521251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</si>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</sst>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4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3634745.93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3918649.6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3918649.6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-283903.66999999993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3634745.93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3918649.6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3918649.6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-283903.66999999993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48000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67940.56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67940.56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-67940.56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2.5499999999999998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2.5499999999999998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-2.5499999999999998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80000000000001" customHeight="1" x14ac:dyDescent="0.25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-1.6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-1.6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1.6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70.25" customHeight="1" x14ac:dyDescent="0.25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970.79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970.79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-970.79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0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2530.13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2530.13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-2530.13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21.9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21.9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-21.9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3569.7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3569.7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-3569.7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3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6.85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6.85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-6.85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78000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78000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2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95593.47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95593.47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-95593.47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00000000000006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1216.8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1216.8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-1216.8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2083000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2083000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05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2268787.63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2268787.63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-2268787.63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8283.51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8283.51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-8283.51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216700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216700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05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253373.02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253373.02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-253373.02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5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3027.18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3027.18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-3027.18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3" customHeight="1" x14ac:dyDescent="0.25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4281.18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4281.18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-4281.18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50000000000003" customHeight="1" x14ac:dyDescent="0.25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146700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146700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146700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50000000000003" customHeight="1" x14ac:dyDescent="0.25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34920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34920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34920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 x14ac:dyDescent="0.25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110140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110140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110140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36.450000000000003" customHeight="1" x14ac:dyDescent="0.25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917285.93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917285.93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917285.93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 x14ac:dyDescent="0.25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 x14ac:dyDescent="0.25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 x14ac:dyDescent="0.25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4020371.46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4020371.46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3862175.59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98" si="2">CH58+CX58+DK58</f>
        <v>3862175.59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97" si="3">BC58-DX58</f>
        <v>158195.87000000011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97" si="4">BU58-DX58</f>
        <v>158195.87000000011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 x14ac:dyDescent="0.25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4020371.46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4020371.46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3862175.59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3862175.59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158195.87000000011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158195.87000000011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577191.16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577191.16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541003.04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541003.04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36188.119999999995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36188.119999999995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3" customHeight="1" x14ac:dyDescent="0.2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174611.73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174611.73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163382.93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163382.93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11228.800000000017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11228.800000000017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329628.78999999998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329628.78999999998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266180.46000000002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266180.46000000002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63448.329999999958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63448.329999999958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96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97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1488.21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1488.21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1488.21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1488.21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5000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5000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106008.19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106008.19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80355.62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80355.62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25652.570000000007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25652.570000000007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11818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11818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11000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11000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818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818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39904.42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39904.42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38447.75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38447.75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1456.6699999999983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1456.6699999999983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2291.4299999999998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2291.4299999999998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2252.2800000000002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2252.2800000000002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39.149999999999636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39.149999999999636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63127.25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63127.25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59901.85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59901.85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3225.4000000000015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3225.4000000000015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98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37115.25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37115.25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31735.47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31735.47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5379.7799999999988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5379.7799999999988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110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5308.33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5308.33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5308.33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5308.33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 x14ac:dyDescent="0.25">
      <c r="A72" s="68" t="s">
        <v>112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73999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73999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73767.95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73767.95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231.05000000000291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231.05000000000291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114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18925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18925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18925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18925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105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37000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37000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37000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37000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117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5682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5682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2382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2382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3300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3300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119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120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900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900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740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740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160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160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3.2" x14ac:dyDescent="0.25">
      <c r="A77" s="68" t="s">
        <v>121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3.2" x14ac:dyDescent="0.25">
      <c r="A78" s="68" t="s">
        <v>117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43799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43799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43760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43760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39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39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107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230000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230000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230000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230000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3" customHeight="1" x14ac:dyDescent="0.25">
      <c r="A80" s="68" t="s">
        <v>125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120000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120000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127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18078.04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18078.04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18078.04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18078.04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110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1503.09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1503.09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1503.09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1503.09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 x14ac:dyDescent="0.25">
      <c r="A83" s="68" t="s">
        <v>98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130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2470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2470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2470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2470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3.2" x14ac:dyDescent="0.25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131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68508.179999999993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68508.179999999993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68508.179999999993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68508.179999999993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93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132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20689.48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20689.48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20689.48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20689.48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3" customHeight="1" x14ac:dyDescent="0.25">
      <c r="A86" s="68" t="s">
        <v>107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2000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2000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 x14ac:dyDescent="0.25">
      <c r="A87" s="68" t="s">
        <v>125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134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16415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16415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16415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16415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 x14ac:dyDescent="0.25">
      <c r="A88" s="68" t="s">
        <v>114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135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2527.34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2527.34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2527.34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2527.34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3" customHeight="1" x14ac:dyDescent="0.25">
      <c r="A89" s="68" t="s">
        <v>107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136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203019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203019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203019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203019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107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137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408600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408600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408600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408600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3" customHeight="1" x14ac:dyDescent="0.25">
      <c r="A91" s="68" t="s">
        <v>107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138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50000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 x14ac:dyDescent="0.25">
      <c r="A92" s="68" t="s">
        <v>105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139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254100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254100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254100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254100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3.2" x14ac:dyDescent="0.25">
      <c r="A93" s="68" t="s">
        <v>105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140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5008.57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5008.57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5008.57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5008.57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50000000000003" customHeight="1" x14ac:dyDescent="0.25">
      <c r="A94" s="68" t="s">
        <v>141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142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55000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55000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54971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54971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29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29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50000000000003" customHeight="1" x14ac:dyDescent="0.25">
      <c r="A95" s="68" t="s">
        <v>143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144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871800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871800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871800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871800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50000000000003" customHeight="1" x14ac:dyDescent="0.25">
      <c r="A96" s="68" t="s">
        <v>143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145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1235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1235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1235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1235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.450000000000003" customHeight="1" x14ac:dyDescent="0.25">
      <c r="A97" s="68" t="s">
        <v>143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146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153620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153620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153620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2"/>
        <v>153620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3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4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5">
      <c r="A98" s="73" t="s">
        <v>147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4"/>
      <c r="AK98" s="75" t="s">
        <v>148</v>
      </c>
      <c r="AL98" s="76"/>
      <c r="AM98" s="76"/>
      <c r="AN98" s="76"/>
      <c r="AO98" s="76"/>
      <c r="AP98" s="76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2">
        <v>-385625.53</v>
      </c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>
        <v>-385625.53</v>
      </c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>
        <v>56474.01</v>
      </c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62">
        <f t="shared" si="2"/>
        <v>56474.01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8"/>
    </row>
    <row r="99" spans="1:166" ht="24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8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9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6" t="s">
        <v>149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6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2" t="s">
        <v>150</v>
      </c>
    </row>
    <row r="106" spans="1:166" ht="12.75" customHeight="1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</row>
    <row r="107" spans="1:166" ht="11.25" customHeight="1" x14ac:dyDescent="0.25">
      <c r="A107" s="41" t="s">
        <v>21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2"/>
      <c r="AP107" s="45" t="s">
        <v>22</v>
      </c>
      <c r="AQ107" s="41"/>
      <c r="AR107" s="41"/>
      <c r="AS107" s="41"/>
      <c r="AT107" s="41"/>
      <c r="AU107" s="42"/>
      <c r="AV107" s="45" t="s">
        <v>151</v>
      </c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45" t="s">
        <v>83</v>
      </c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2"/>
      <c r="CF107" s="35" t="s">
        <v>25</v>
      </c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7"/>
      <c r="ET107" s="45" t="s">
        <v>26</v>
      </c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7"/>
    </row>
    <row r="108" spans="1:166" ht="69.7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4"/>
      <c r="AP108" s="46"/>
      <c r="AQ108" s="43"/>
      <c r="AR108" s="43"/>
      <c r="AS108" s="43"/>
      <c r="AT108" s="43"/>
      <c r="AU108" s="44"/>
      <c r="AV108" s="46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4"/>
      <c r="BL108" s="46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4"/>
      <c r="CF108" s="36" t="s">
        <v>152</v>
      </c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7"/>
      <c r="CW108" s="35" t="s">
        <v>28</v>
      </c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7"/>
      <c r="DN108" s="35" t="s">
        <v>29</v>
      </c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7"/>
      <c r="EE108" s="35" t="s">
        <v>30</v>
      </c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7"/>
      <c r="ET108" s="46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8"/>
    </row>
    <row r="109" spans="1:166" ht="12" customHeight="1" x14ac:dyDescent="0.25">
      <c r="A109" s="39">
        <v>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40"/>
      <c r="AP109" s="29">
        <v>2</v>
      </c>
      <c r="AQ109" s="30"/>
      <c r="AR109" s="30"/>
      <c r="AS109" s="30"/>
      <c r="AT109" s="30"/>
      <c r="AU109" s="31"/>
      <c r="AV109" s="29">
        <v>3</v>
      </c>
      <c r="AW109" s="30"/>
      <c r="AX109" s="30"/>
      <c r="AY109" s="30"/>
      <c r="AZ109" s="30"/>
      <c r="BA109" s="30"/>
      <c r="BB109" s="30"/>
      <c r="BC109" s="30"/>
      <c r="BD109" s="30"/>
      <c r="BE109" s="15"/>
      <c r="BF109" s="15"/>
      <c r="BG109" s="15"/>
      <c r="BH109" s="15"/>
      <c r="BI109" s="15"/>
      <c r="BJ109" s="15"/>
      <c r="BK109" s="38"/>
      <c r="BL109" s="29">
        <v>4</v>
      </c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5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>
        <v>6</v>
      </c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29">
        <v>7</v>
      </c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1"/>
      <c r="EE109" s="29">
        <v>8</v>
      </c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1"/>
      <c r="ET109" s="49">
        <v>9</v>
      </c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6"/>
    </row>
    <row r="110" spans="1:166" ht="37.5" customHeight="1" x14ac:dyDescent="0.25">
      <c r="A110" s="79" t="s">
        <v>153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80"/>
      <c r="AP110" s="51" t="s">
        <v>154</v>
      </c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3"/>
      <c r="BF110" s="33"/>
      <c r="BG110" s="33"/>
      <c r="BH110" s="33"/>
      <c r="BI110" s="33"/>
      <c r="BJ110" s="33"/>
      <c r="BK110" s="54"/>
      <c r="BL110" s="55">
        <v>385625.53</v>
      </c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>
        <v>-56474.01</v>
      </c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>
        <f t="shared" ref="EE110:EE124" si="5">CF110+CW110+DN110</f>
        <v>-56474.01</v>
      </c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>
        <f t="shared" ref="ET110:ET115" si="6">BL110-CF110-CW110-DN110</f>
        <v>442099.54000000004</v>
      </c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6"/>
    </row>
    <row r="111" spans="1:166" ht="36.75" customHeight="1" x14ac:dyDescent="0.25">
      <c r="A111" s="81" t="s">
        <v>155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156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3">
        <f t="shared" si="5"/>
        <v>0</v>
      </c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5"/>
      <c r="ET111" s="63">
        <f t="shared" si="6"/>
        <v>0</v>
      </c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83"/>
    </row>
    <row r="112" spans="1:166" ht="17.25" customHeight="1" x14ac:dyDescent="0.25">
      <c r="A112" s="87" t="s">
        <v>157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 x14ac:dyDescent="0.25">
      <c r="A113" s="81" t="s">
        <v>158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2"/>
      <c r="AP113" s="58" t="s">
        <v>159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7.25" customHeight="1" x14ac:dyDescent="0.25">
      <c r="A114" s="87" t="s">
        <v>157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8"/>
      <c r="AP114" s="23"/>
      <c r="AQ114" s="24"/>
      <c r="AR114" s="24"/>
      <c r="AS114" s="24"/>
      <c r="AT114" s="24"/>
      <c r="AU114" s="89"/>
      <c r="AV114" s="90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2"/>
      <c r="BL114" s="84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6"/>
      <c r="CF114" s="84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6"/>
      <c r="CW114" s="84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6"/>
      <c r="DN114" s="84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6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6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1.5" customHeight="1" x14ac:dyDescent="0.25">
      <c r="A115" s="93" t="s">
        <v>160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8" t="s">
        <v>161</v>
      </c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60"/>
      <c r="BF115" s="12"/>
      <c r="BG115" s="12"/>
      <c r="BH115" s="12"/>
      <c r="BI115" s="12"/>
      <c r="BJ115" s="12"/>
      <c r="BK115" s="61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>
        <f t="shared" si="6"/>
        <v>0</v>
      </c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5" customHeight="1" x14ac:dyDescent="0.25">
      <c r="A116" s="57" t="s">
        <v>162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8" t="s">
        <v>163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5" customHeight="1" x14ac:dyDescent="0.25">
      <c r="A117" s="57" t="s">
        <v>164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165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0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1.5" customHeight="1" x14ac:dyDescent="0.25">
      <c r="A118" s="101" t="s">
        <v>166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58" t="s">
        <v>167</v>
      </c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60"/>
      <c r="BF118" s="12"/>
      <c r="BG118" s="12"/>
      <c r="BH118" s="12"/>
      <c r="BI118" s="12"/>
      <c r="BJ118" s="12"/>
      <c r="BK118" s="61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-56474.01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-56474.01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8.25" customHeight="1" x14ac:dyDescent="0.25">
      <c r="A119" s="101" t="s">
        <v>168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169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-56474.01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-56474.01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36" customHeight="1" x14ac:dyDescent="0.25">
      <c r="A120" s="101" t="s">
        <v>170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58" t="s">
        <v>171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>
        <v>-3918649.6</v>
      </c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-3918649.6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6.25" customHeight="1" x14ac:dyDescent="0.25">
      <c r="A121" s="101" t="s">
        <v>172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173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>
        <v>3862175.59</v>
      </c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3862175.59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7.75" customHeight="1" x14ac:dyDescent="0.25">
      <c r="A122" s="101" t="s">
        <v>174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58" t="s">
        <v>175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5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" customHeight="1" x14ac:dyDescent="0.25">
      <c r="A123" s="101" t="s">
        <v>176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177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5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5.5" customHeight="1" x14ac:dyDescent="0.25">
      <c r="A124" s="103" t="s">
        <v>178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5"/>
      <c r="AP124" s="75" t="s">
        <v>179</v>
      </c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94"/>
      <c r="BF124" s="95"/>
      <c r="BG124" s="95"/>
      <c r="BH124" s="95"/>
      <c r="BI124" s="95"/>
      <c r="BJ124" s="95"/>
      <c r="BK124" s="96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106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8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>
        <f t="shared" si="5"/>
        <v>0</v>
      </c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8"/>
    </row>
    <row r="125" spans="1:16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5">
      <c r="A127" s="1" t="s">
        <v>180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181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09" t="s">
        <v>182</v>
      </c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"/>
      <c r="AG128" s="1"/>
      <c r="AH128" s="109" t="s">
        <v>183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184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"/>
      <c r="DR128" s="1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5">
      <c r="A129" s="1" t="s">
        <v>185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"/>
      <c r="AG129" s="1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09" t="s">
        <v>182</v>
      </c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09"/>
      <c r="DQ129" s="7"/>
      <c r="DR129" s="7"/>
      <c r="DS129" s="109" t="s">
        <v>183</v>
      </c>
      <c r="DT129" s="109"/>
      <c r="DU129" s="109"/>
      <c r="DV129" s="109"/>
      <c r="DW129" s="109"/>
      <c r="DX129" s="109"/>
      <c r="DY129" s="109"/>
      <c r="DZ129" s="109"/>
      <c r="EA129" s="109"/>
      <c r="EB129" s="109"/>
      <c r="EC129" s="109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09" t="s">
        <v>182</v>
      </c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7"/>
      <c r="AG130" s="7"/>
      <c r="AH130" s="109" t="s">
        <v>183</v>
      </c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7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5">
      <c r="A132" s="111" t="s">
        <v>186</v>
      </c>
      <c r="B132" s="111"/>
      <c r="C132" s="112"/>
      <c r="D132" s="112"/>
      <c r="E132" s="112"/>
      <c r="F132" s="1" t="s">
        <v>186</v>
      </c>
      <c r="G132" s="1"/>
      <c r="H132" s="1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11">
        <v>200</v>
      </c>
      <c r="Z132" s="111"/>
      <c r="AA132" s="111"/>
      <c r="AB132" s="111"/>
      <c r="AC132" s="111"/>
      <c r="AD132" s="110"/>
      <c r="AE132" s="110"/>
      <c r="AF132" s="1"/>
      <c r="AG132" s="1" t="s">
        <v>187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1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1"/>
      <c r="CY133" s="1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1"/>
      <c r="DW133" s="1"/>
      <c r="DX133" s="2"/>
      <c r="DY133" s="2"/>
      <c r="DZ133" s="5"/>
      <c r="EA133" s="5"/>
      <c r="EB133" s="5"/>
      <c r="EC133" s="1"/>
      <c r="ED133" s="1"/>
      <c r="EE133" s="1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2"/>
      <c r="EW133" s="2"/>
      <c r="EX133" s="2"/>
      <c r="EY133" s="2"/>
      <c r="EZ133" s="2"/>
      <c r="FA133" s="8"/>
      <c r="FB133" s="8"/>
      <c r="FC133" s="1"/>
      <c r="FD133" s="1"/>
      <c r="FE133" s="1"/>
      <c r="FF133" s="1"/>
      <c r="FG133" s="1"/>
      <c r="FH133" s="1"/>
      <c r="FI133" s="1"/>
      <c r="FJ133" s="1"/>
    </row>
    <row r="134" spans="1:166" ht="9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1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10"/>
      <c r="CY134" s="10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</sheetData>
  <mergeCells count="910">
    <mergeCell ref="AD132:AE132"/>
    <mergeCell ref="A132:B132"/>
    <mergeCell ref="C132:E132"/>
    <mergeCell ref="I132:X132"/>
    <mergeCell ref="Y132:AC132"/>
    <mergeCell ref="DC129:DP129"/>
    <mergeCell ref="DS129:ES129"/>
    <mergeCell ref="DC128:DP128"/>
    <mergeCell ref="DS128:ES128"/>
    <mergeCell ref="R130:AE130"/>
    <mergeCell ref="AH130:BH130"/>
    <mergeCell ref="N127:AE127"/>
    <mergeCell ref="AH127:BH127"/>
    <mergeCell ref="N128:AE128"/>
    <mergeCell ref="AH128:BH128"/>
    <mergeCell ref="R129:AE129"/>
    <mergeCell ref="AH129:BH129"/>
    <mergeCell ref="ET124:FJ124"/>
    <mergeCell ref="A124:AO124"/>
    <mergeCell ref="AP124:AU124"/>
    <mergeCell ref="AV124:BK124"/>
    <mergeCell ref="BL124:CE124"/>
    <mergeCell ref="CF124:CV124"/>
    <mergeCell ref="CW123:DM123"/>
    <mergeCell ref="DN123:ED123"/>
    <mergeCell ref="EE123:ES123"/>
    <mergeCell ref="CW124:DM124"/>
    <mergeCell ref="DN124:ED124"/>
    <mergeCell ref="EE124:ES124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ET123:FJ123"/>
    <mergeCell ref="CF123:CV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CW120:DM120"/>
    <mergeCell ref="DN120:ED120"/>
    <mergeCell ref="EE120:ES120"/>
    <mergeCell ref="ET120:FJ120"/>
    <mergeCell ref="CF121:CV121"/>
    <mergeCell ref="CW121:DM121"/>
    <mergeCell ref="DN121:ED121"/>
    <mergeCell ref="EE121:ES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EE118:ES118"/>
    <mergeCell ref="ET118:FJ118"/>
    <mergeCell ref="CF119:CV119"/>
    <mergeCell ref="CW119:DM119"/>
    <mergeCell ref="DN119:ED119"/>
    <mergeCell ref="EE119:ES119"/>
    <mergeCell ref="CW117:DM117"/>
    <mergeCell ref="DN117:ED117"/>
    <mergeCell ref="EE117:ES117"/>
    <mergeCell ref="A118:AO118"/>
    <mergeCell ref="AP118:AU118"/>
    <mergeCell ref="AV118:BK118"/>
    <mergeCell ref="BL118:CE118"/>
    <mergeCell ref="CF118:CV118"/>
    <mergeCell ref="CW118:DM118"/>
    <mergeCell ref="DN118:ED118"/>
    <mergeCell ref="CW116:DM116"/>
    <mergeCell ref="DN116:ED116"/>
    <mergeCell ref="EE116:ES116"/>
    <mergeCell ref="ET116:FJ116"/>
    <mergeCell ref="ET117:FJ117"/>
    <mergeCell ref="A117:AO117"/>
    <mergeCell ref="AP117:AU117"/>
    <mergeCell ref="AV117:BK117"/>
    <mergeCell ref="BL117:CE117"/>
    <mergeCell ref="CF117:CV117"/>
    <mergeCell ref="CF115:CV115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CF116:CV116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CF113:CV113"/>
    <mergeCell ref="CW113:DM113"/>
    <mergeCell ref="DN113:ED113"/>
    <mergeCell ref="EE113:ES113"/>
    <mergeCell ref="ET113:FJ113"/>
    <mergeCell ref="ET114:FJ114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1:AO111"/>
    <mergeCell ref="AP111:AU111"/>
    <mergeCell ref="AV111:BK111"/>
    <mergeCell ref="BL111:CE111"/>
    <mergeCell ref="CF111:CV111"/>
    <mergeCell ref="CW111:DM111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CF107:ES107"/>
    <mergeCell ref="ET107:FJ108"/>
    <mergeCell ref="CF108:CV108"/>
    <mergeCell ref="CW108:DM108"/>
    <mergeCell ref="DN108:ED108"/>
    <mergeCell ref="EE108:ES108"/>
    <mergeCell ref="EK98:EW98"/>
    <mergeCell ref="EX98:FJ98"/>
    <mergeCell ref="BU98:CG98"/>
    <mergeCell ref="CH98:CW98"/>
    <mergeCell ref="CX98:DJ98"/>
    <mergeCell ref="A107:AO108"/>
    <mergeCell ref="AP107:AU108"/>
    <mergeCell ref="AV107:BK108"/>
    <mergeCell ref="BL107:CE108"/>
    <mergeCell ref="A106:FJ106"/>
    <mergeCell ref="DX98:EJ98"/>
    <mergeCell ref="DK98:DW98"/>
    <mergeCell ref="A98:AJ98"/>
    <mergeCell ref="AK98:AP98"/>
    <mergeCell ref="AQ98:BB98"/>
    <mergeCell ref="BC98:BT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rep:2.55.0.49</dc:description>
  <cp:lastModifiedBy>Туктарово-Урдала</cp:lastModifiedBy>
  <dcterms:created xsi:type="dcterms:W3CDTF">2023-01-16T07:32:42Z</dcterms:created>
  <dcterms:modified xsi:type="dcterms:W3CDTF">2023-01-16T07:32:43Z</dcterms:modified>
</cp:coreProperties>
</file>