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уктарово-Урдала\Desktop\2023\ПРОЧЕЕ\127\01.04.2023 г\"/>
    </mc:Choice>
  </mc:AlternateContent>
  <bookViews>
    <workbookView xWindow="360" yWindow="276" windowWidth="14940" windowHeight="9156"/>
  </bookViews>
  <sheets>
    <sheet name="Отчет об исполнении бюджета ГР" sheetId="1" r:id="rId1"/>
  </sheets>
  <definedNames>
    <definedName name="LAST_CELL" localSheetId="0">'Отчет об исполнении бюджета ГР'!$FJ$108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DX43" i="1"/>
  <c r="EK43" i="1"/>
  <c r="EX43" i="1"/>
  <c r="DX44" i="1"/>
  <c r="EK44" i="1" s="1"/>
  <c r="EX44" i="1"/>
  <c r="DX45" i="1"/>
  <c r="EK45" i="1"/>
  <c r="EX45" i="1"/>
  <c r="DX46" i="1"/>
  <c r="EK46" i="1" s="1"/>
  <c r="EX46" i="1"/>
  <c r="DX47" i="1"/>
  <c r="EK47" i="1"/>
  <c r="EX47" i="1"/>
  <c r="DX48" i="1"/>
  <c r="EK48" i="1" s="1"/>
  <c r="EX48" i="1"/>
  <c r="DX49" i="1"/>
  <c r="EK49" i="1"/>
  <c r="EX49" i="1"/>
  <c r="DX50" i="1"/>
  <c r="EK50" i="1" s="1"/>
  <c r="EX50" i="1"/>
  <c r="DX51" i="1"/>
  <c r="EK51" i="1"/>
  <c r="EX51" i="1"/>
  <c r="DX52" i="1"/>
  <c r="EK52" i="1" s="1"/>
  <c r="EX52" i="1"/>
  <c r="DX53" i="1"/>
  <c r="EK53" i="1"/>
  <c r="EX53" i="1"/>
  <c r="DX54" i="1"/>
  <c r="EK54" i="1" s="1"/>
  <c r="EX54" i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E85" i="1"/>
  <c r="ET85" i="1"/>
  <c r="EE86" i="1"/>
  <c r="ET86" i="1"/>
  <c r="EE87" i="1"/>
  <c r="ET87" i="1"/>
  <c r="EE88" i="1"/>
  <c r="ET88" i="1"/>
  <c r="EE89" i="1"/>
  <c r="ET89" i="1"/>
  <c r="EE90" i="1"/>
  <c r="ET90" i="1"/>
  <c r="EE91" i="1"/>
  <c r="EE92" i="1"/>
  <c r="EE93" i="1"/>
  <c r="EE94" i="1"/>
  <c r="EE95" i="1"/>
  <c r="EE96" i="1"/>
  <c r="EE97" i="1"/>
  <c r="EE98" i="1"/>
  <c r="EE99" i="1"/>
</calcChain>
</file>

<file path=xl/sharedStrings.xml><?xml version="1.0" encoding="utf-8"?>
<sst xmlns="http://schemas.openxmlformats.org/spreadsheetml/2006/main" count="179" uniqueCount="143">
  <si>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</si>
  <si>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</si>
  <si>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</si>
  <si>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</si>
  <si>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</si>
  <si>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</si>
  <si>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</si>
  <si>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</si>
  <si>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</si>
  <si>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</si>
  <si>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</si>
  <si>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</si>
  <si>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</si>
  <si>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</si>
  <si>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</si>
  <si>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</si>
  <si>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01.04.2023 г.</t>
  </si>
  <si>
    <t>10.04.2023</t>
  </si>
  <si>
    <t>Исполком МО "Мукмин-Каратаевского СП"</t>
  </si>
  <si>
    <t>бюджет муниципального образования "Мукмин-Каратайское сельское поселение" Лениногорского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</si>
  <si>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</si>
  <si>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</si>
  <si>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</si>
  <si>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</si>
  <si>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</si>
  <si>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</si>
  <si>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</si>
  <si>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</si>
  <si>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</si>
  <si>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</si>
  <si>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</si>
  <si>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</si>
  <si>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</si>
  <si>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</si>
  <si>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</si>
  <si>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</si>
  <si>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</si>
  <si>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</si>
  <si>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</si>
  <si>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</si>
  <si>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</si>
  <si>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</si>
  <si>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</si>
  <si>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18210606043100000110111</t>
  </si>
  <si>
    <t>Средства самообложения граждан, зачисляемые в бюджеты сельских поселений</t>
  </si>
  <si>
    <t>92611714030100000150155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</si>
  <si>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</si>
  <si>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92620235118100000150151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</si>
  <si>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</si>
  <si>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93711105035100000120121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</si>
  <si>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</si>
  <si>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</si>
  <si>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</si>
  <si>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</si>
  <si>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</si>
  <si>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</si>
  <si>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</si>
  <si>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</si>
  <si>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</si>
  <si>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</si>
  <si>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</si>
  <si>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</si>
  <si>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82201029900002030121211</t>
  </si>
  <si>
    <t>Начисления на выплаты по оплате труда</t>
  </si>
  <si>
    <t>82201029900002030129213</t>
  </si>
  <si>
    <t>92201049900002040121211</t>
  </si>
  <si>
    <t>Прочие работы, услуги</t>
  </si>
  <si>
    <t>92201049900002040122226</t>
  </si>
  <si>
    <t>92201049900002040129213</t>
  </si>
  <si>
    <t>Услуги связи</t>
  </si>
  <si>
    <t>92201049900002040244221</t>
  </si>
  <si>
    <t>Коммунальные услуги</t>
  </si>
  <si>
    <t>92201049900002040244223</t>
  </si>
  <si>
    <t>Работы, услуги по содержанию имущества</t>
  </si>
  <si>
    <t>92201049900002040244225</t>
  </si>
  <si>
    <t>92201049900002040244226</t>
  </si>
  <si>
    <t>Страхование</t>
  </si>
  <si>
    <t>92201049900002040244227</t>
  </si>
  <si>
    <t>Увеличение стоимости горюче-смазочных материалов</t>
  </si>
  <si>
    <t>92201049900002040244343</t>
  </si>
  <si>
    <t>Увеличение стоимости прочих оборотных запасов (материалов)</t>
  </si>
  <si>
    <t>92201049900002040244346</t>
  </si>
  <si>
    <t>92201049900002040247223</t>
  </si>
  <si>
    <t>Налоги, пошлины и сборы</t>
  </si>
  <si>
    <t>92201049900002040852291</t>
  </si>
  <si>
    <t>Иные выплаты текущего характера организациям</t>
  </si>
  <si>
    <t>92201049900002040853297</t>
  </si>
  <si>
    <t>Расходы</t>
  </si>
  <si>
    <t>92201119900007411870200</t>
  </si>
  <si>
    <t>92201139900002950851291</t>
  </si>
  <si>
    <t>92202039900051180121211</t>
  </si>
  <si>
    <t>92202039900051180129213</t>
  </si>
  <si>
    <t>92202039900051180244225</t>
  </si>
  <si>
    <t>92202039900051180244346</t>
  </si>
  <si>
    <t>92204099900078020244225</t>
  </si>
  <si>
    <t>92205039900078010244225</t>
  </si>
  <si>
    <t>92205039900078010247223</t>
  </si>
  <si>
    <t>92205039900078040244223</t>
  </si>
  <si>
    <t>Перечисления другим бюджетам бюджетной системы Российской Федерации</t>
  </si>
  <si>
    <t>92208019900025600540251</t>
  </si>
  <si>
    <t>92214039900020860521251</t>
  </si>
  <si>
    <t>92214039900025800521251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</si>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</sst>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09"/>
  <sheetViews>
    <sheetView tabSelected="1" workbookViewId="0">
      <selection sqref="A1:EQ1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5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5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5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5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3.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5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5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5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5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4363270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193526.46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28" si="0">CF19+CW19+DN19</f>
        <v>193526.46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28" si="1">BJ19-EE19</f>
        <v>4169743.54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5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4363270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193526.46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193526.46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4169743.54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5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12351.73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12351.73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19648.27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05" customHeight="1" x14ac:dyDescent="0.25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8.19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8.19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-8.19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2" customHeight="1" x14ac:dyDescent="0.25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30000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324.95999999999998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324.95999999999998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29675.040000000001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05" customHeight="1" x14ac:dyDescent="0.25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3954000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3954000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05" customHeight="1" x14ac:dyDescent="0.25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199000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45729.98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45729.98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153270.01999999999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36.450000000000003" customHeight="1" x14ac:dyDescent="0.25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98000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98000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-98000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60.75" customHeight="1" x14ac:dyDescent="0.25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126400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31600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31600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94800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00000000000006" customHeight="1" x14ac:dyDescent="0.25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21870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5511.6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5511.6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16358.4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</row>
    <row r="30" spans="1:166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</row>
    <row r="31" spans="1:166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6" t="s">
        <v>50</v>
      </c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2" t="s">
        <v>51</v>
      </c>
    </row>
    <row r="39" spans="1:166" ht="12.75" customHeight="1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</row>
    <row r="40" spans="1:166" ht="24" customHeight="1" x14ac:dyDescent="0.25">
      <c r="A40" s="41" t="s">
        <v>21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2"/>
      <c r="AK40" s="45" t="s">
        <v>22</v>
      </c>
      <c r="AL40" s="41"/>
      <c r="AM40" s="41"/>
      <c r="AN40" s="41"/>
      <c r="AO40" s="41"/>
      <c r="AP40" s="42"/>
      <c r="AQ40" s="45" t="s">
        <v>52</v>
      </c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2"/>
      <c r="BC40" s="45" t="s">
        <v>53</v>
      </c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2"/>
      <c r="BU40" s="45" t="s">
        <v>54</v>
      </c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2"/>
      <c r="CH40" s="35" t="s">
        <v>25</v>
      </c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7"/>
      <c r="EK40" s="35" t="s">
        <v>55</v>
      </c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70"/>
    </row>
    <row r="41" spans="1:166" ht="78.75" customHeight="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4"/>
      <c r="AK41" s="46"/>
      <c r="AL41" s="43"/>
      <c r="AM41" s="43"/>
      <c r="AN41" s="43"/>
      <c r="AO41" s="43"/>
      <c r="AP41" s="44"/>
      <c r="AQ41" s="46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4"/>
      <c r="BC41" s="46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4"/>
      <c r="BU41" s="46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4"/>
      <c r="CH41" s="36" t="s">
        <v>56</v>
      </c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7"/>
      <c r="CX41" s="35" t="s">
        <v>28</v>
      </c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7"/>
      <c r="DK41" s="35" t="s">
        <v>29</v>
      </c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7"/>
      <c r="DX41" s="35" t="s">
        <v>30</v>
      </c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7"/>
      <c r="EK41" s="46" t="s">
        <v>57</v>
      </c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4"/>
      <c r="EX41" s="35" t="s">
        <v>58</v>
      </c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70"/>
    </row>
    <row r="42" spans="1:166" ht="14.25" customHeight="1" x14ac:dyDescent="0.25">
      <c r="A42" s="39">
        <v>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0"/>
      <c r="AK42" s="29">
        <v>2</v>
      </c>
      <c r="AL42" s="30"/>
      <c r="AM42" s="30"/>
      <c r="AN42" s="30"/>
      <c r="AO42" s="30"/>
      <c r="AP42" s="31"/>
      <c r="AQ42" s="29">
        <v>3</v>
      </c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1"/>
      <c r="BC42" s="29">
        <v>4</v>
      </c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1"/>
      <c r="BU42" s="29">
        <v>5</v>
      </c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1"/>
      <c r="CH42" s="29">
        <v>6</v>
      </c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1"/>
      <c r="CX42" s="29">
        <v>7</v>
      </c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1"/>
      <c r="DK42" s="29">
        <v>8</v>
      </c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1"/>
      <c r="DX42" s="29">
        <v>9</v>
      </c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1"/>
      <c r="EK42" s="29">
        <v>10</v>
      </c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49">
        <v>11</v>
      </c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6"/>
    </row>
    <row r="43" spans="1:166" ht="15" customHeight="1" x14ac:dyDescent="0.25">
      <c r="A43" s="50" t="s">
        <v>59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1" t="s">
        <v>60</v>
      </c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5">
        <v>4363270</v>
      </c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>
        <v>4363270</v>
      </c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>
        <v>1059196.67</v>
      </c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>
        <f t="shared" ref="DX43:DX73" si="2">CH43+CX43+DK43</f>
        <v>1059196.67</v>
      </c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>
        <f t="shared" ref="EK43:EK72" si="3">BC43-DX43</f>
        <v>3304073.33</v>
      </c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>
        <f t="shared" ref="EX43:EX72" si="4">BU43-DX43</f>
        <v>3304073.33</v>
      </c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6"/>
    </row>
    <row r="44" spans="1:166" ht="15" customHeight="1" x14ac:dyDescent="0.25">
      <c r="A44" s="57" t="s">
        <v>33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8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62">
        <v>4363270</v>
      </c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>
        <v>4363270</v>
      </c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>
        <v>1059196.67</v>
      </c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>
        <f t="shared" si="2"/>
        <v>1059196.67</v>
      </c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>
        <f t="shared" si="3"/>
        <v>3304073.33</v>
      </c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>
        <f t="shared" si="4"/>
        <v>3304073.33</v>
      </c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6"/>
    </row>
    <row r="45" spans="1:166" ht="13.2" x14ac:dyDescent="0.25">
      <c r="A45" s="68" t="s">
        <v>61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9"/>
      <c r="AK45" s="58"/>
      <c r="AL45" s="59"/>
      <c r="AM45" s="59"/>
      <c r="AN45" s="59"/>
      <c r="AO45" s="59"/>
      <c r="AP45" s="59"/>
      <c r="AQ45" s="59" t="s">
        <v>62</v>
      </c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62">
        <v>430000</v>
      </c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>
        <v>430000</v>
      </c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>
        <v>102864</v>
      </c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>
        <f t="shared" si="2"/>
        <v>102864</v>
      </c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>
        <f t="shared" si="3"/>
        <v>327136</v>
      </c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>
        <f t="shared" si="4"/>
        <v>327136</v>
      </c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6"/>
    </row>
    <row r="46" spans="1:166" ht="24.3" customHeight="1" x14ac:dyDescent="0.25">
      <c r="A46" s="68" t="s">
        <v>63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9"/>
      <c r="AK46" s="58"/>
      <c r="AL46" s="59"/>
      <c r="AM46" s="59"/>
      <c r="AN46" s="59"/>
      <c r="AO46" s="59"/>
      <c r="AP46" s="59"/>
      <c r="AQ46" s="59" t="s">
        <v>64</v>
      </c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130000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130000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31064.93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31064.93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98935.07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98935.07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13.2" x14ac:dyDescent="0.25">
      <c r="A47" s="68" t="s">
        <v>61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65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225500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225500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45429.06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45429.06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180070.94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180070.94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13.2" x14ac:dyDescent="0.25">
      <c r="A48" s="68" t="s">
        <v>66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67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2100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2100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0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2100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2100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24.3" customHeight="1" x14ac:dyDescent="0.25">
      <c r="A49" s="68" t="s">
        <v>63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68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68200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68200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13719.58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13719.58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54480.42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54480.42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3.2" x14ac:dyDescent="0.25">
      <c r="A50" s="68" t="s">
        <v>69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70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6500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6500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419.1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419.1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6080.9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6080.9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3.2" x14ac:dyDescent="0.25">
      <c r="A51" s="68" t="s">
        <v>71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72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1600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1600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334.52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334.52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1265.48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1265.48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3" customHeight="1" x14ac:dyDescent="0.25">
      <c r="A52" s="68" t="s">
        <v>73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99300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99300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21274.5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21274.5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78025.5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78025.5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3.2" x14ac:dyDescent="0.25">
      <c r="A53" s="68" t="s">
        <v>66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32100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32100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7178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7178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24922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24922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3.2" x14ac:dyDescent="0.25">
      <c r="A54" s="68" t="s">
        <v>76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10000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10000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10000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10000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3" customHeight="1" x14ac:dyDescent="0.25">
      <c r="A55" s="68" t="s">
        <v>78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62000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62000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15000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15000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47000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47000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3" customHeight="1" x14ac:dyDescent="0.25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4200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4200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4200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4200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3.2" x14ac:dyDescent="0.25">
      <c r="A57" s="68" t="s">
        <v>71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82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29000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29000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3535.22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3535.22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25464.78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25464.78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3.2" x14ac:dyDescent="0.25">
      <c r="A58" s="68" t="s">
        <v>83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84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4400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4400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976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976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3424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3424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3" customHeight="1" x14ac:dyDescent="0.25">
      <c r="A59" s="68" t="s">
        <v>85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86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300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300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300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300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3.2" x14ac:dyDescent="0.25">
      <c r="A60" s="68" t="s">
        <v>87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88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3.2" x14ac:dyDescent="0.25">
      <c r="A61" s="68" t="s">
        <v>83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89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69100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69100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14527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14527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54573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54573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3.2" x14ac:dyDescent="0.25">
      <c r="A62" s="68" t="s">
        <v>61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90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95344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95344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22533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22533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72811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72811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3" customHeight="1" x14ac:dyDescent="0.25">
      <c r="A63" s="68" t="s">
        <v>63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91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28794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28794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6805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6805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21989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21989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3" customHeight="1" x14ac:dyDescent="0.25">
      <c r="A64" s="68" t="s">
        <v>73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92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1000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1000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3" customHeight="1" x14ac:dyDescent="0.25">
      <c r="A65" s="68" t="s">
        <v>80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93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1262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1262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1262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1262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3" customHeight="1" x14ac:dyDescent="0.25">
      <c r="A66" s="68" t="s">
        <v>73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94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50000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50000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50000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50000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3" customHeight="1" x14ac:dyDescent="0.25">
      <c r="A67" s="68" t="s">
        <v>73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95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30000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30000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30000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30000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3.2" x14ac:dyDescent="0.25">
      <c r="A68" s="68" t="s">
        <v>71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87000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87000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23397.74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23397.74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63602.259999999995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63602.259999999995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3.2" x14ac:dyDescent="0.25">
      <c r="A69" s="68" t="s">
        <v>71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2500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2500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334.52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334.52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2165.48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2165.48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36.450000000000003" customHeight="1" x14ac:dyDescent="0.25">
      <c r="A70" s="68" t="s">
        <v>98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746400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746400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186600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186600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559800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559800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36.450000000000003" customHeight="1" x14ac:dyDescent="0.25">
      <c r="A71" s="68" t="s">
        <v>98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32700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32700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32700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32700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36.450000000000003" customHeight="1" x14ac:dyDescent="0.25">
      <c r="A72" s="68" t="s">
        <v>98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101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2112970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2112970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528242.5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528242.5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1584727.5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1584727.5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" customHeight="1" x14ac:dyDescent="0.25">
      <c r="A73" s="73" t="s">
        <v>102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4"/>
      <c r="AK73" s="75" t="s">
        <v>103</v>
      </c>
      <c r="AL73" s="76"/>
      <c r="AM73" s="76"/>
      <c r="AN73" s="76"/>
      <c r="AO73" s="76"/>
      <c r="AP73" s="76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>
        <v>-865670.21</v>
      </c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62">
        <f t="shared" si="2"/>
        <v>-865670.21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8"/>
    </row>
    <row r="74" spans="1:166" ht="24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</row>
    <row r="75" spans="1:166" ht="35.2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</row>
    <row r="76" spans="1:166" ht="35.2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</row>
    <row r="77" spans="1:166" ht="12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</row>
    <row r="78" spans="1:166" ht="8.2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9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6" t="s">
        <v>104</v>
      </c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6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2" t="s">
        <v>105</v>
      </c>
    </row>
    <row r="81" spans="1:166" ht="12.75" customHeight="1" x14ac:dyDescent="0.2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</row>
    <row r="82" spans="1:166" ht="11.25" customHeight="1" x14ac:dyDescent="0.25">
      <c r="A82" s="41" t="s">
        <v>21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2"/>
      <c r="AP82" s="45" t="s">
        <v>22</v>
      </c>
      <c r="AQ82" s="41"/>
      <c r="AR82" s="41"/>
      <c r="AS82" s="41"/>
      <c r="AT82" s="41"/>
      <c r="AU82" s="42"/>
      <c r="AV82" s="45" t="s">
        <v>106</v>
      </c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2"/>
      <c r="BL82" s="45" t="s">
        <v>53</v>
      </c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2"/>
      <c r="CF82" s="35" t="s">
        <v>25</v>
      </c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7"/>
      <c r="ET82" s="45" t="s">
        <v>26</v>
      </c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7"/>
    </row>
    <row r="83" spans="1:166" ht="69.75" customHeight="1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4"/>
      <c r="AP83" s="46"/>
      <c r="AQ83" s="43"/>
      <c r="AR83" s="43"/>
      <c r="AS83" s="43"/>
      <c r="AT83" s="43"/>
      <c r="AU83" s="44"/>
      <c r="AV83" s="46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4"/>
      <c r="BL83" s="46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4"/>
      <c r="CF83" s="36" t="s">
        <v>107</v>
      </c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7"/>
      <c r="CW83" s="35" t="s">
        <v>28</v>
      </c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7"/>
      <c r="DN83" s="35" t="s">
        <v>29</v>
      </c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7"/>
      <c r="EE83" s="35" t="s">
        <v>30</v>
      </c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7"/>
      <c r="ET83" s="46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8"/>
    </row>
    <row r="84" spans="1:166" ht="12" customHeight="1" x14ac:dyDescent="0.25">
      <c r="A84" s="39">
        <v>1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40"/>
      <c r="AP84" s="29">
        <v>2</v>
      </c>
      <c r="AQ84" s="30"/>
      <c r="AR84" s="30"/>
      <c r="AS84" s="30"/>
      <c r="AT84" s="30"/>
      <c r="AU84" s="31"/>
      <c r="AV84" s="29">
        <v>3</v>
      </c>
      <c r="AW84" s="30"/>
      <c r="AX84" s="30"/>
      <c r="AY84" s="30"/>
      <c r="AZ84" s="30"/>
      <c r="BA84" s="30"/>
      <c r="BB84" s="30"/>
      <c r="BC84" s="30"/>
      <c r="BD84" s="30"/>
      <c r="BE84" s="15"/>
      <c r="BF84" s="15"/>
      <c r="BG84" s="15"/>
      <c r="BH84" s="15"/>
      <c r="BI84" s="15"/>
      <c r="BJ84" s="15"/>
      <c r="BK84" s="38"/>
      <c r="BL84" s="29">
        <v>4</v>
      </c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1"/>
      <c r="CF84" s="29">
        <v>5</v>
      </c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1"/>
      <c r="CW84" s="29">
        <v>6</v>
      </c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1"/>
      <c r="DN84" s="29">
        <v>7</v>
      </c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1"/>
      <c r="EE84" s="29">
        <v>8</v>
      </c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1"/>
      <c r="ET84" s="49">
        <v>9</v>
      </c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37.5" customHeight="1" x14ac:dyDescent="0.25">
      <c r="A85" s="79" t="s">
        <v>108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80"/>
      <c r="AP85" s="51" t="s">
        <v>109</v>
      </c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3"/>
      <c r="BF85" s="33"/>
      <c r="BG85" s="33"/>
      <c r="BH85" s="33"/>
      <c r="BI85" s="33"/>
      <c r="BJ85" s="33"/>
      <c r="BK85" s="54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>
        <v>865670.21</v>
      </c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>
        <f t="shared" ref="EE85:EE99" si="5">CF85+CW85+DN85</f>
        <v>865670.21</v>
      </c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>
        <f t="shared" ref="ET85:ET90" si="6">BL85-CF85-CW85-DN85</f>
        <v>-865670.21</v>
      </c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6"/>
    </row>
    <row r="86" spans="1:166" ht="36.75" customHeight="1" x14ac:dyDescent="0.25">
      <c r="A86" s="81" t="s">
        <v>110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2"/>
      <c r="AP86" s="58" t="s">
        <v>111</v>
      </c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60"/>
      <c r="BF86" s="12"/>
      <c r="BG86" s="12"/>
      <c r="BH86" s="12"/>
      <c r="BI86" s="12"/>
      <c r="BJ86" s="12"/>
      <c r="BK86" s="61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3">
        <f t="shared" si="5"/>
        <v>0</v>
      </c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5"/>
      <c r="ET86" s="63">
        <f t="shared" si="6"/>
        <v>0</v>
      </c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83"/>
    </row>
    <row r="87" spans="1:166" ht="17.25" customHeight="1" x14ac:dyDescent="0.25">
      <c r="A87" s="87" t="s">
        <v>112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8"/>
      <c r="AP87" s="23"/>
      <c r="AQ87" s="24"/>
      <c r="AR87" s="24"/>
      <c r="AS87" s="24"/>
      <c r="AT87" s="24"/>
      <c r="AU87" s="89"/>
      <c r="AV87" s="90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2"/>
      <c r="BL87" s="84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6"/>
      <c r="CF87" s="84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6"/>
      <c r="CW87" s="84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6"/>
      <c r="DN87" s="84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6"/>
      <c r="EE87" s="62">
        <f t="shared" si="5"/>
        <v>0</v>
      </c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>
        <f t="shared" si="6"/>
        <v>0</v>
      </c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" customHeight="1" x14ac:dyDescent="0.25">
      <c r="A88" s="81" t="s">
        <v>113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2"/>
      <c r="AP88" s="58" t="s">
        <v>114</v>
      </c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60"/>
      <c r="BF88" s="12"/>
      <c r="BG88" s="12"/>
      <c r="BH88" s="12"/>
      <c r="BI88" s="12"/>
      <c r="BJ88" s="12"/>
      <c r="BK88" s="61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>
        <f t="shared" si="5"/>
        <v>0</v>
      </c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>
        <f t="shared" si="6"/>
        <v>0</v>
      </c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7.25" customHeight="1" x14ac:dyDescent="0.25">
      <c r="A89" s="87" t="s">
        <v>112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8"/>
      <c r="AP89" s="23"/>
      <c r="AQ89" s="24"/>
      <c r="AR89" s="24"/>
      <c r="AS89" s="24"/>
      <c r="AT89" s="24"/>
      <c r="AU89" s="89"/>
      <c r="AV89" s="90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2"/>
      <c r="BL89" s="84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6"/>
      <c r="CF89" s="84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6"/>
      <c r="CW89" s="84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6"/>
      <c r="DN89" s="84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6"/>
      <c r="EE89" s="62">
        <f t="shared" si="5"/>
        <v>0</v>
      </c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>
        <f t="shared" si="6"/>
        <v>0</v>
      </c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31.5" customHeight="1" x14ac:dyDescent="0.25">
      <c r="A90" s="93" t="s">
        <v>115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8" t="s">
        <v>116</v>
      </c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60"/>
      <c r="BF90" s="12"/>
      <c r="BG90" s="12"/>
      <c r="BH90" s="12"/>
      <c r="BI90" s="12"/>
      <c r="BJ90" s="12"/>
      <c r="BK90" s="61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>
        <f t="shared" si="5"/>
        <v>0</v>
      </c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>
        <f t="shared" si="6"/>
        <v>0</v>
      </c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5" customHeight="1" x14ac:dyDescent="0.25">
      <c r="A91" s="57" t="s">
        <v>117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8" t="s">
        <v>118</v>
      </c>
      <c r="AQ91" s="59"/>
      <c r="AR91" s="59"/>
      <c r="AS91" s="59"/>
      <c r="AT91" s="59"/>
      <c r="AU91" s="59"/>
      <c r="AV91" s="76"/>
      <c r="AW91" s="76"/>
      <c r="AX91" s="76"/>
      <c r="AY91" s="76"/>
      <c r="AZ91" s="76"/>
      <c r="BA91" s="76"/>
      <c r="BB91" s="76"/>
      <c r="BC91" s="76"/>
      <c r="BD91" s="76"/>
      <c r="BE91" s="94"/>
      <c r="BF91" s="95"/>
      <c r="BG91" s="95"/>
      <c r="BH91" s="95"/>
      <c r="BI91" s="95"/>
      <c r="BJ91" s="95"/>
      <c r="BK91" s="96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>
        <f t="shared" si="5"/>
        <v>0</v>
      </c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5" customHeight="1" x14ac:dyDescent="0.25">
      <c r="A92" s="57" t="s">
        <v>119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97"/>
      <c r="AP92" s="11" t="s">
        <v>120</v>
      </c>
      <c r="AQ92" s="12"/>
      <c r="AR92" s="12"/>
      <c r="AS92" s="12"/>
      <c r="AT92" s="12"/>
      <c r="AU92" s="61"/>
      <c r="AV92" s="98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100"/>
      <c r="BL92" s="63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5"/>
      <c r="CF92" s="63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5"/>
      <c r="CW92" s="63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5"/>
      <c r="DN92" s="63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5"/>
      <c r="EE92" s="62">
        <f t="shared" si="5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31.5" customHeight="1" x14ac:dyDescent="0.25">
      <c r="A93" s="101" t="s">
        <v>121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58" t="s">
        <v>122</v>
      </c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60"/>
      <c r="BF93" s="12"/>
      <c r="BG93" s="12"/>
      <c r="BH93" s="12"/>
      <c r="BI93" s="12"/>
      <c r="BJ93" s="12"/>
      <c r="BK93" s="61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>
        <v>865670.21</v>
      </c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>
        <f t="shared" si="5"/>
        <v>865670.21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38.25" customHeight="1" x14ac:dyDescent="0.25">
      <c r="A94" s="101" t="s">
        <v>123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97"/>
      <c r="AP94" s="11" t="s">
        <v>124</v>
      </c>
      <c r="AQ94" s="12"/>
      <c r="AR94" s="12"/>
      <c r="AS94" s="12"/>
      <c r="AT94" s="12"/>
      <c r="AU94" s="61"/>
      <c r="AV94" s="98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100"/>
      <c r="BL94" s="63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5"/>
      <c r="CF94" s="63">
        <v>865670.21</v>
      </c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5"/>
      <c r="CW94" s="63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5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>
        <f t="shared" si="5"/>
        <v>865670.21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6" customHeight="1" x14ac:dyDescent="0.25">
      <c r="A95" s="101" t="s">
        <v>125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97"/>
      <c r="AP95" s="58" t="s">
        <v>126</v>
      </c>
      <c r="AQ95" s="59"/>
      <c r="AR95" s="59"/>
      <c r="AS95" s="59"/>
      <c r="AT95" s="59"/>
      <c r="AU95" s="59"/>
      <c r="AV95" s="76"/>
      <c r="AW95" s="76"/>
      <c r="AX95" s="76"/>
      <c r="AY95" s="76"/>
      <c r="AZ95" s="76"/>
      <c r="BA95" s="76"/>
      <c r="BB95" s="76"/>
      <c r="BC95" s="76"/>
      <c r="BD95" s="76"/>
      <c r="BE95" s="94"/>
      <c r="BF95" s="95"/>
      <c r="BG95" s="95"/>
      <c r="BH95" s="95"/>
      <c r="BI95" s="95"/>
      <c r="BJ95" s="95"/>
      <c r="BK95" s="96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>
        <v>-193526.46</v>
      </c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-193526.46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6.25" customHeight="1" x14ac:dyDescent="0.25">
      <c r="A96" s="101" t="s">
        <v>127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97"/>
      <c r="AP96" s="11" t="s">
        <v>128</v>
      </c>
      <c r="AQ96" s="12"/>
      <c r="AR96" s="12"/>
      <c r="AS96" s="12"/>
      <c r="AT96" s="12"/>
      <c r="AU96" s="61"/>
      <c r="AV96" s="98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100"/>
      <c r="BL96" s="63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5"/>
      <c r="CF96" s="63">
        <v>1059196.67</v>
      </c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5"/>
      <c r="CW96" s="63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5"/>
      <c r="DN96" s="63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5"/>
      <c r="EE96" s="62">
        <f t="shared" si="5"/>
        <v>1059196.67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7.75" customHeight="1" x14ac:dyDescent="0.25">
      <c r="A97" s="101" t="s">
        <v>129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58" t="s">
        <v>130</v>
      </c>
      <c r="AQ97" s="59"/>
      <c r="AR97" s="59"/>
      <c r="AS97" s="59"/>
      <c r="AT97" s="59"/>
      <c r="AU97" s="59"/>
      <c r="AV97" s="76"/>
      <c r="AW97" s="76"/>
      <c r="AX97" s="76"/>
      <c r="AY97" s="76"/>
      <c r="AZ97" s="76"/>
      <c r="BA97" s="76"/>
      <c r="BB97" s="76"/>
      <c r="BC97" s="76"/>
      <c r="BD97" s="76"/>
      <c r="BE97" s="94"/>
      <c r="BF97" s="95"/>
      <c r="BG97" s="95"/>
      <c r="BH97" s="95"/>
      <c r="BI97" s="95"/>
      <c r="BJ97" s="95"/>
      <c r="BK97" s="96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3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5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" customHeight="1" x14ac:dyDescent="0.25">
      <c r="A98" s="101" t="s">
        <v>131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97"/>
      <c r="AP98" s="11" t="s">
        <v>132</v>
      </c>
      <c r="AQ98" s="12"/>
      <c r="AR98" s="12"/>
      <c r="AS98" s="12"/>
      <c r="AT98" s="12"/>
      <c r="AU98" s="61"/>
      <c r="AV98" s="98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100"/>
      <c r="BL98" s="63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5"/>
      <c r="CF98" s="63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3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5"/>
      <c r="DN98" s="63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5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5.5" customHeight="1" x14ac:dyDescent="0.25">
      <c r="A99" s="103" t="s">
        <v>133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5"/>
      <c r="AP99" s="75" t="s">
        <v>134</v>
      </c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94"/>
      <c r="BF99" s="95"/>
      <c r="BG99" s="95"/>
      <c r="BH99" s="95"/>
      <c r="BI99" s="95"/>
      <c r="BJ99" s="95"/>
      <c r="BK99" s="96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106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8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>
        <f t="shared" si="5"/>
        <v>0</v>
      </c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8"/>
    </row>
    <row r="100" spans="1:166" ht="11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</row>
    <row r="101" spans="1:166" ht="11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</row>
    <row r="102" spans="1:166" ht="11.25" customHeight="1" x14ac:dyDescent="0.25">
      <c r="A102" s="1" t="s">
        <v>135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"/>
      <c r="AG102" s="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 t="s">
        <v>136</v>
      </c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</row>
    <row r="103" spans="1:166" ht="11.2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09" t="s">
        <v>137</v>
      </c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"/>
      <c r="AG103" s="1"/>
      <c r="AH103" s="109" t="s">
        <v>138</v>
      </c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 t="s">
        <v>139</v>
      </c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"/>
      <c r="DR103" s="1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  <row r="104" spans="1:166" ht="11.25" customHeight="1" x14ac:dyDescent="0.25">
      <c r="A104" s="1" t="s">
        <v>140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"/>
      <c r="AG104" s="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09" t="s">
        <v>137</v>
      </c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7"/>
      <c r="DR104" s="7"/>
      <c r="DS104" s="109" t="s">
        <v>138</v>
      </c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09" t="s">
        <v>137</v>
      </c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7"/>
      <c r="AG105" s="7"/>
      <c r="AH105" s="109" t="s">
        <v>138</v>
      </c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7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 x14ac:dyDescent="0.25">
      <c r="A107" s="111" t="s">
        <v>141</v>
      </c>
      <c r="B107" s="111"/>
      <c r="C107" s="112"/>
      <c r="D107" s="112"/>
      <c r="E107" s="112"/>
      <c r="F107" s="1" t="s">
        <v>141</v>
      </c>
      <c r="G107" s="1"/>
      <c r="H107" s="1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11">
        <v>200</v>
      </c>
      <c r="Z107" s="111"/>
      <c r="AA107" s="111"/>
      <c r="AB107" s="111"/>
      <c r="AC107" s="111"/>
      <c r="AD107" s="110"/>
      <c r="AE107" s="110"/>
      <c r="AF107" s="1"/>
      <c r="AG107" s="1" t="s">
        <v>142</v>
      </c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1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1"/>
      <c r="CY108" s="1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1"/>
      <c r="DW108" s="1"/>
      <c r="DX108" s="2"/>
      <c r="DY108" s="2"/>
      <c r="DZ108" s="5"/>
      <c r="EA108" s="5"/>
      <c r="EB108" s="5"/>
      <c r="EC108" s="1"/>
      <c r="ED108" s="1"/>
      <c r="EE108" s="1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2"/>
      <c r="EW108" s="2"/>
      <c r="EX108" s="2"/>
      <c r="EY108" s="2"/>
      <c r="EZ108" s="2"/>
      <c r="FA108" s="8"/>
      <c r="FB108" s="8"/>
      <c r="FC108" s="1"/>
      <c r="FD108" s="1"/>
      <c r="FE108" s="1"/>
      <c r="FF108" s="1"/>
      <c r="FG108" s="1"/>
      <c r="FH108" s="1"/>
      <c r="FI108" s="1"/>
      <c r="FJ108" s="1"/>
    </row>
    <row r="109" spans="1:166" ht="9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1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10"/>
      <c r="CY109" s="10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</sheetData>
  <mergeCells count="665">
    <mergeCell ref="AD107:AE107"/>
    <mergeCell ref="A107:B107"/>
    <mergeCell ref="C107:E107"/>
    <mergeCell ref="I107:X107"/>
    <mergeCell ref="Y107:AC107"/>
    <mergeCell ref="DC104:DP104"/>
    <mergeCell ref="DS104:ES104"/>
    <mergeCell ref="DC103:DP103"/>
    <mergeCell ref="DS103:ES103"/>
    <mergeCell ref="R105:AE105"/>
    <mergeCell ref="AH105:BH105"/>
    <mergeCell ref="N102:AE102"/>
    <mergeCell ref="AH102:BH102"/>
    <mergeCell ref="N103:AE103"/>
    <mergeCell ref="AH103:BH103"/>
    <mergeCell ref="R104:AE104"/>
    <mergeCell ref="AH104:BH104"/>
    <mergeCell ref="ET99:FJ99"/>
    <mergeCell ref="A99:AO99"/>
    <mergeCell ref="AP99:AU99"/>
    <mergeCell ref="AV99:BK99"/>
    <mergeCell ref="BL99:CE99"/>
    <mergeCell ref="CF99:CV99"/>
    <mergeCell ref="CW98:DM98"/>
    <mergeCell ref="DN98:ED98"/>
    <mergeCell ref="EE98:ES98"/>
    <mergeCell ref="CW99:DM99"/>
    <mergeCell ref="DN99:ED99"/>
    <mergeCell ref="EE99:ES99"/>
    <mergeCell ref="CW97:DM97"/>
    <mergeCell ref="DN97:ED97"/>
    <mergeCell ref="EE97:ES97"/>
    <mergeCell ref="ET97:FJ97"/>
    <mergeCell ref="A98:AO98"/>
    <mergeCell ref="AP98:AU98"/>
    <mergeCell ref="AV98:BK98"/>
    <mergeCell ref="BL98:CE98"/>
    <mergeCell ref="ET98:FJ98"/>
    <mergeCell ref="CF98:CV98"/>
    <mergeCell ref="A96:AO96"/>
    <mergeCell ref="AP96:AU96"/>
    <mergeCell ref="AV96:BK96"/>
    <mergeCell ref="BL96:CE96"/>
    <mergeCell ref="ET96:FJ96"/>
    <mergeCell ref="A97:AO97"/>
    <mergeCell ref="AP97:AU97"/>
    <mergeCell ref="AV97:BK97"/>
    <mergeCell ref="BL97:CE97"/>
    <mergeCell ref="CF97:CV97"/>
    <mergeCell ref="CW95:DM95"/>
    <mergeCell ref="DN95:ED95"/>
    <mergeCell ref="EE95:ES95"/>
    <mergeCell ref="ET95:FJ95"/>
    <mergeCell ref="CF96:CV96"/>
    <mergeCell ref="CW96:DM96"/>
    <mergeCell ref="DN96:ED96"/>
    <mergeCell ref="EE96:ES96"/>
    <mergeCell ref="A94:AO94"/>
    <mergeCell ref="AP94:AU94"/>
    <mergeCell ref="AV94:BK94"/>
    <mergeCell ref="BL94:CE94"/>
    <mergeCell ref="ET94:FJ94"/>
    <mergeCell ref="A95:AO95"/>
    <mergeCell ref="AP95:AU95"/>
    <mergeCell ref="AV95:BK95"/>
    <mergeCell ref="BL95:CE95"/>
    <mergeCell ref="CF95:CV95"/>
    <mergeCell ref="EE93:ES93"/>
    <mergeCell ref="ET93:FJ93"/>
    <mergeCell ref="CF94:CV94"/>
    <mergeCell ref="CW94:DM94"/>
    <mergeCell ref="DN94:ED94"/>
    <mergeCell ref="EE94:ES94"/>
    <mergeCell ref="CW92:DM92"/>
    <mergeCell ref="DN92:ED92"/>
    <mergeCell ref="EE92:ES92"/>
    <mergeCell ref="A93:AO93"/>
    <mergeCell ref="AP93:AU93"/>
    <mergeCell ref="AV93:BK93"/>
    <mergeCell ref="BL93:CE93"/>
    <mergeCell ref="CF93:CV93"/>
    <mergeCell ref="CW93:DM93"/>
    <mergeCell ref="DN93:ED93"/>
    <mergeCell ref="CW91:DM91"/>
    <mergeCell ref="DN91:ED91"/>
    <mergeCell ref="EE91:ES91"/>
    <mergeCell ref="ET91:FJ91"/>
    <mergeCell ref="ET92:FJ92"/>
    <mergeCell ref="A92:AO92"/>
    <mergeCell ref="AP92:AU92"/>
    <mergeCell ref="AV92:BK92"/>
    <mergeCell ref="BL92:CE92"/>
    <mergeCell ref="CF92:CV92"/>
    <mergeCell ref="CF90:CV90"/>
    <mergeCell ref="CW90:DM90"/>
    <mergeCell ref="DN90:ED90"/>
    <mergeCell ref="EE90:ES90"/>
    <mergeCell ref="ET90:FJ90"/>
    <mergeCell ref="A91:AO91"/>
    <mergeCell ref="AP91:AU91"/>
    <mergeCell ref="AV91:BK91"/>
    <mergeCell ref="BL91:CE91"/>
    <mergeCell ref="CF91:CV91"/>
    <mergeCell ref="A89:AO89"/>
    <mergeCell ref="AP89:AU89"/>
    <mergeCell ref="AV89:BK89"/>
    <mergeCell ref="BL89:CE89"/>
    <mergeCell ref="A90:AO90"/>
    <mergeCell ref="AP90:AU90"/>
    <mergeCell ref="AV90:BK90"/>
    <mergeCell ref="BL90:CE90"/>
    <mergeCell ref="CF88:CV88"/>
    <mergeCell ref="CW88:DM88"/>
    <mergeCell ref="DN88:ED88"/>
    <mergeCell ref="EE88:ES88"/>
    <mergeCell ref="ET88:FJ88"/>
    <mergeCell ref="ET89:FJ89"/>
    <mergeCell ref="CF89:CV89"/>
    <mergeCell ref="CW89:DM89"/>
    <mergeCell ref="DN89:ED89"/>
    <mergeCell ref="EE89:ES89"/>
    <mergeCell ref="A87:AO87"/>
    <mergeCell ref="AP87:AU87"/>
    <mergeCell ref="AV87:BK87"/>
    <mergeCell ref="BL87:CE87"/>
    <mergeCell ref="A88:AO88"/>
    <mergeCell ref="AP88:AU88"/>
    <mergeCell ref="AV88:BK88"/>
    <mergeCell ref="BL88:CE88"/>
    <mergeCell ref="DN86:ED86"/>
    <mergeCell ref="EE86:ES86"/>
    <mergeCell ref="ET86:FJ86"/>
    <mergeCell ref="ET87:FJ87"/>
    <mergeCell ref="CF87:CV87"/>
    <mergeCell ref="CW87:DM87"/>
    <mergeCell ref="DN87:ED87"/>
    <mergeCell ref="EE87:ES87"/>
    <mergeCell ref="A86:AO86"/>
    <mergeCell ref="AP86:AU86"/>
    <mergeCell ref="AV86:BK86"/>
    <mergeCell ref="BL86:CE86"/>
    <mergeCell ref="CF86:CV86"/>
    <mergeCell ref="CW86:DM86"/>
    <mergeCell ref="ET84:FJ84"/>
    <mergeCell ref="A85:AO85"/>
    <mergeCell ref="AP85:AU85"/>
    <mergeCell ref="AV85:BK85"/>
    <mergeCell ref="BL85:CE85"/>
    <mergeCell ref="CF85:CV85"/>
    <mergeCell ref="CW85:DM85"/>
    <mergeCell ref="DN85:ED85"/>
    <mergeCell ref="EE85:ES85"/>
    <mergeCell ref="ET85:FJ85"/>
    <mergeCell ref="EE83:ES83"/>
    <mergeCell ref="CF84:CV84"/>
    <mergeCell ref="CW84:DM84"/>
    <mergeCell ref="DN84:ED84"/>
    <mergeCell ref="EE84:ES84"/>
    <mergeCell ref="A84:AO84"/>
    <mergeCell ref="AP84:AU84"/>
    <mergeCell ref="AV84:BK84"/>
    <mergeCell ref="BL84:CE84"/>
    <mergeCell ref="A82:AO83"/>
    <mergeCell ref="AP82:AU83"/>
    <mergeCell ref="AV82:BK83"/>
    <mergeCell ref="BL82:CE83"/>
    <mergeCell ref="A81:FJ81"/>
    <mergeCell ref="CF82:ES82"/>
    <mergeCell ref="ET82:FJ83"/>
    <mergeCell ref="CF83:CV83"/>
    <mergeCell ref="CW83:DM83"/>
    <mergeCell ref="DN83:ED83"/>
    <mergeCell ref="A73:AJ73"/>
    <mergeCell ref="AK73:AP73"/>
    <mergeCell ref="AQ73:BB73"/>
    <mergeCell ref="BC73:BT73"/>
    <mergeCell ref="EK73:EW73"/>
    <mergeCell ref="EX73:FJ73"/>
    <mergeCell ref="BU73:CG73"/>
    <mergeCell ref="CH73:CW73"/>
    <mergeCell ref="CX73:DJ73"/>
    <mergeCell ref="EX72:FJ72"/>
    <mergeCell ref="BU72:CG72"/>
    <mergeCell ref="CH72:CW72"/>
    <mergeCell ref="CX72:DJ72"/>
    <mergeCell ref="DK72:DW72"/>
    <mergeCell ref="DX73:EJ73"/>
    <mergeCell ref="DK73:DW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47:EW47"/>
    <mergeCell ref="EX47:FJ47"/>
    <mergeCell ref="BU47:CG47"/>
    <mergeCell ref="CH47:CW47"/>
    <mergeCell ref="CX47:DJ47"/>
    <mergeCell ref="DK47:DW47"/>
    <mergeCell ref="EX46:FJ46"/>
    <mergeCell ref="BU46:CG46"/>
    <mergeCell ref="CH46:CW46"/>
    <mergeCell ref="CX46:DJ46"/>
    <mergeCell ref="DK46:DW46"/>
    <mergeCell ref="A47:AJ47"/>
    <mergeCell ref="AK47:AP47"/>
    <mergeCell ref="AQ47:BB47"/>
    <mergeCell ref="BC47:BT47"/>
    <mergeCell ref="DX47:EJ47"/>
    <mergeCell ref="A46:AJ46"/>
    <mergeCell ref="AK46:AP46"/>
    <mergeCell ref="AQ46:BB46"/>
    <mergeCell ref="BC46:BT46"/>
    <mergeCell ref="DX46:EJ46"/>
    <mergeCell ref="EK46:EW46"/>
    <mergeCell ref="EK45:EW45"/>
    <mergeCell ref="EX45:FJ45"/>
    <mergeCell ref="BU45:CG45"/>
    <mergeCell ref="CH45:CW45"/>
    <mergeCell ref="CX45:DJ45"/>
    <mergeCell ref="DK45:DW45"/>
    <mergeCell ref="CX44:DJ44"/>
    <mergeCell ref="A45:AJ45"/>
    <mergeCell ref="AK45:AP45"/>
    <mergeCell ref="AQ45:BB45"/>
    <mergeCell ref="BC45:BT45"/>
    <mergeCell ref="DX45:EJ45"/>
    <mergeCell ref="EK44:EW44"/>
    <mergeCell ref="EX44:FJ44"/>
    <mergeCell ref="A44:AJ44"/>
    <mergeCell ref="AK44:AP44"/>
    <mergeCell ref="AQ44:BB44"/>
    <mergeCell ref="BC44:BT44"/>
    <mergeCell ref="BU44:CG44"/>
    <mergeCell ref="DK44:DW44"/>
    <mergeCell ref="DX44:EJ44"/>
    <mergeCell ref="CH44:CW44"/>
    <mergeCell ref="CH43:CW43"/>
    <mergeCell ref="CX43:DJ43"/>
    <mergeCell ref="DK43:DW43"/>
    <mergeCell ref="DX43:EJ43"/>
    <mergeCell ref="EK43:EW43"/>
    <mergeCell ref="EX43:FJ43"/>
    <mergeCell ref="CX42:DJ42"/>
    <mergeCell ref="DK42:DW42"/>
    <mergeCell ref="DX42:EJ42"/>
    <mergeCell ref="EK42:EW42"/>
    <mergeCell ref="EX42:FJ42"/>
    <mergeCell ref="A43:AJ43"/>
    <mergeCell ref="AK43:AP43"/>
    <mergeCell ref="AQ43:BB43"/>
    <mergeCell ref="BC43:BT43"/>
    <mergeCell ref="BU43:CG43"/>
    <mergeCell ref="A42:AJ42"/>
    <mergeCell ref="AK42:AP42"/>
    <mergeCell ref="AQ42:BB42"/>
    <mergeCell ref="BC42:BT42"/>
    <mergeCell ref="BU42:CG42"/>
    <mergeCell ref="CH42:CW42"/>
    <mergeCell ref="A39:FJ39"/>
    <mergeCell ref="A40:AJ41"/>
    <mergeCell ref="AK40:AP41"/>
    <mergeCell ref="AQ40:BB41"/>
    <mergeCell ref="BC40:BT41"/>
    <mergeCell ref="EX41:FJ41"/>
    <mergeCell ref="BU40:CG41"/>
    <mergeCell ref="CH40:EJ40"/>
    <mergeCell ref="EK40:FJ40"/>
    <mergeCell ref="CH41:CW41"/>
    <mergeCell ref="CX41:DJ41"/>
    <mergeCell ref="DK41:DW41"/>
    <mergeCell ref="DX41:EJ41"/>
    <mergeCell ref="EK41:EW41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Туктарово-Урдала</dc:creator>
  <dc:description>POI HSSF rep:2.55.0.95</dc:description>
  <cp:lastModifiedBy>Туктарово-Урдала</cp:lastModifiedBy>
  <dcterms:created xsi:type="dcterms:W3CDTF">2023-04-10T12:52:36Z</dcterms:created>
  <dcterms:modified xsi:type="dcterms:W3CDTF">2023-04-10T12:52:36Z</dcterms:modified>
</cp:coreProperties>
</file>